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75" yWindow="0" windowWidth="12690" windowHeight="10260" tabRatio="802" activeTab="7"/>
  </bookViews>
  <sheets>
    <sheet name="7.1" sheetId="1" r:id="rId1"/>
    <sheet name="7.2 " sheetId="2" r:id="rId2"/>
    <sheet name="8" sheetId="3" r:id="rId3"/>
    <sheet name="9" sheetId="4" r:id="rId4"/>
    <sheet name="12 " sheetId="5" r:id="rId5"/>
    <sheet name="13 " sheetId="6" r:id="rId6"/>
    <sheet name="11.1" sheetId="7" r:id="rId7"/>
    <sheet name="14" sheetId="8" r:id="rId8"/>
  </sheets>
  <definedNames>
    <definedName name="_xlnm.Print_Titles" localSheetId="0">'7.1'!$11:$13</definedName>
    <definedName name="_xlnm.Print_Titles" localSheetId="1">'7.2 '!$13:$15</definedName>
    <definedName name="_xlnm.Print_Titles" localSheetId="3">'9'!$11:$15</definedName>
    <definedName name="_xlnm.Print_Area" localSheetId="4">'12 '!$A$1:$F$48</definedName>
    <definedName name="_xlnm.Print_Area" localSheetId="5">'13 '!$A$1:$K$22</definedName>
    <definedName name="_xlnm.Print_Area" localSheetId="7">'14'!$A$1:$I$52</definedName>
    <definedName name="_xlnm.Print_Area" localSheetId="0">'7.1'!$A$1:$W$48</definedName>
    <definedName name="_xlnm.Print_Area" localSheetId="1">'7.2 '!$A$2:$AE$49</definedName>
    <definedName name="_xlnm.Print_Area" localSheetId="2">'8'!$A$1:$M$46</definedName>
    <definedName name="_xlnm.Print_Area" localSheetId="3">'9'!$A$1:$V$32</definedName>
  </definedNames>
  <calcPr fullCalcOnLoad="1"/>
</workbook>
</file>

<file path=xl/sharedStrings.xml><?xml version="1.0" encoding="utf-8"?>
<sst xmlns="http://schemas.openxmlformats.org/spreadsheetml/2006/main" count="715" uniqueCount="313">
  <si>
    <t>год 
ввода в 
экс-
плуата-
цию</t>
  </si>
  <si>
    <t xml:space="preserve">место учета </t>
  </si>
  <si>
    <t>Заключение 
Главгос-
экспертизы 
России (+;-)</t>
  </si>
  <si>
    <t>Оформленный 
в соответствии 
с законо-
дательством 
землеотвод (+;-)</t>
  </si>
  <si>
    <t>Объем финансирования  [отчетный год]</t>
  </si>
  <si>
    <t>норма-
тивный 
срок службы, 
лет</t>
  </si>
  <si>
    <t>тип опор</t>
  </si>
  <si>
    <t>марка кабеля</t>
  </si>
  <si>
    <t>количество 
и марка 
силовых 
трансформа-
торов, шт</t>
  </si>
  <si>
    <t>мощ-
ность,
МВА</t>
  </si>
  <si>
    <t>протя-
жен-
ность, км</t>
  </si>
  <si>
    <t>Разрешение 
на строи-
тельство (+;-)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</si>
  <si>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</si>
  <si>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</si>
  <si>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</si>
  <si>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</si>
  <si>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</si>
  <si>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</si>
  <si>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</si>
  <si>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</si>
  <si>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</si>
  <si>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</si>
  <si>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</si>
  <si>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</si>
  <si>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</si>
  <si>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</si>
  <si>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</si>
  <si>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</si>
  <si>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</si>
  <si>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</si>
  <si>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</si>
  <si>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</si>
  <si>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</si>
  <si>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</si>
  <si>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</si>
  <si>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</si>
  <si>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</si>
  <si>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</si>
  <si>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</si>
  <si>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</si>
  <si>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</si>
  <si>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</si>
  <si>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</si>
  <si>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</si>
  <si>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</si>
  <si>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</si>
  <si>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</si>
  <si>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</si>
  <si>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</si>
  <si>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</si>
  <si>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</si>
  <si>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</si>
  <si>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</si>
  <si>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</si>
  <si>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</si>
  <si>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</si>
  <si>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</si>
  <si>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1 кв. 2009 г.</t>
  </si>
  <si>
    <t>2 кв. 2009 г.</t>
  </si>
  <si>
    <t>3 кв. 2009 г.</t>
  </si>
  <si>
    <t>4 кв. 2009 г.</t>
  </si>
  <si>
    <t>Справочно: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</si>
  <si>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</si>
  <si>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</si>
  <si>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</si>
  <si>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</si>
  <si>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</si>
  <si>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</si>
  <si>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</si>
  <si>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</si>
  <si>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</si>
  <si>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</si>
  <si>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</si>
  <si>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</si>
  <si>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</si>
  <si>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в том числе за счет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</si>
  <si>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</si>
  <si>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</si>
  <si>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</si>
  <si>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</si>
  <si>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</si>
  <si>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</si>
  <si>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</si>
  <si>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</si>
  <si>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</si>
  <si>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</si>
  <si>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1.5.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</si>
  <si>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</si>
  <si>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</si>
  <si>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</si>
  <si>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№ 
п/п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</si>
  <si>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</si>
  <si>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</si>
  <si>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</si>
  <si>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</si>
  <si>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Наличие исходно-разрешительной документации</t>
  </si>
  <si>
    <t>Утвержденная  
проектно-сметная 
документация
(+;-)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</si>
  <si>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</si>
  <si>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</si>
  <si>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</si>
  <si>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</si>
  <si>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для ОГК/ТГК, в том числе</t>
  </si>
  <si>
    <t>ДПМ</t>
  </si>
  <si>
    <t>вне ДПМ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</si>
  <si>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</si>
  <si>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</si>
  <si>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</si>
  <si>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</si>
  <si>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</si>
  <si>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</si>
  <si>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</si>
  <si>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</si>
  <si>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</si>
  <si>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</si>
  <si>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</si>
  <si>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</si>
  <si>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1.1.4.</t>
  </si>
  <si>
    <t>Наименование показателя</t>
  </si>
  <si>
    <t>Выручка</t>
  </si>
  <si>
    <t>Чистая прибыль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</si>
  <si>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</si>
  <si>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</si>
  <si>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</si>
  <si>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</si>
  <si>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</si>
  <si>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Краткосрочные обязательства, в т.ч.: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</si>
  <si>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</si>
  <si>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</si>
  <si>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</si>
  <si>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</si>
  <si>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</si>
  <si>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</si>
  <si>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</si>
  <si>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</si>
  <si>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</si>
  <si>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</si>
  <si>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</si>
  <si>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</si>
  <si>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>Пояснения по расчету кредитного потенциала</t>
  </si>
  <si>
    <t xml:space="preserve">Остаток стоимости на начало года * </t>
  </si>
  <si>
    <t>Наименование объекта*</t>
  </si>
  <si>
    <t xml:space="preserve">Подстанции </t>
  </si>
  <si>
    <t>Линии электропередачи</t>
  </si>
  <si>
    <t>Всего</t>
  </si>
  <si>
    <t>ПИР</t>
  </si>
  <si>
    <t>СМР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</si>
  <si>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</si>
  <si>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</si>
  <si>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</si>
  <si>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Перечень инвестиционных проектов инвестиционной программы и план их финансирования</t>
  </si>
  <si>
    <t>Форма представления показателей финансовой отчетности 
(представляется ежеквартально)</t>
  </si>
  <si>
    <t>Отчет о техническом состоянии объекта
(представляется ежеквартально)</t>
  </si>
  <si>
    <t>Утверждаю</t>
  </si>
  <si>
    <t>Генеральный директор ОАО "ЩГЭС"</t>
  </si>
  <si>
    <t>_________________ В.М. Губина</t>
  </si>
  <si>
    <t>М.П.</t>
  </si>
  <si>
    <t>Повышение качества и надежности электроснабжения</t>
  </si>
  <si>
    <t>1.5.1.</t>
  </si>
  <si>
    <t>1.5.1.1.</t>
  </si>
  <si>
    <t>1.5.1.2.</t>
  </si>
  <si>
    <t>1.5.1.3.</t>
  </si>
  <si>
    <t>1.5.2.</t>
  </si>
  <si>
    <t>1.5.2.1.</t>
  </si>
  <si>
    <t>1.5.3.</t>
  </si>
  <si>
    <t>1.5.3.1.</t>
  </si>
  <si>
    <t>АСКУЭ</t>
  </si>
  <si>
    <t>1</t>
  </si>
  <si>
    <t>2</t>
  </si>
  <si>
    <t>3</t>
  </si>
  <si>
    <t>Год начала
строи-тельства</t>
  </si>
  <si>
    <t>Год ввода в 
эксплуа-тацию</t>
  </si>
  <si>
    <t>+</t>
  </si>
  <si>
    <t>не требуется</t>
  </si>
  <si>
    <t>реконструкция</t>
  </si>
  <si>
    <t>справочно: лимит кредитования в соответствии с открытыми кредитными линиями</t>
  </si>
  <si>
    <t>1.5.2.2.</t>
  </si>
  <si>
    <t>Реконструкция трансформаторных подстанций (ТП) и распределительных пунктов (РП)</t>
  </si>
  <si>
    <t>Приобретение специальной автотехники</t>
  </si>
  <si>
    <t>Отчет об исполнении основных этапов работ по реализации инвестиционной программы сетевой компании в отчетном году (представляется ежеквартально)</t>
  </si>
  <si>
    <t>Отчет о вводах/выводах объектов (представляется ежеквартально)</t>
  </si>
  <si>
    <t>нет</t>
  </si>
  <si>
    <t>оборудо-вание и материалы</t>
  </si>
  <si>
    <t>без НДС</t>
  </si>
  <si>
    <t>оборудо-
вание и мате-риалы</t>
  </si>
  <si>
    <t>про-чие</t>
  </si>
  <si>
    <t>с НДС</t>
  </si>
  <si>
    <t>Осталось профинан-сировать по результатам отчетного периода *</t>
  </si>
  <si>
    <t>оборудо-
вание и матери-алы</t>
  </si>
  <si>
    <t>100%</t>
  </si>
  <si>
    <t>Реконструкция воздушных линий (тех. присоединение)</t>
  </si>
  <si>
    <t>Реконструкция кабельных и воздушных линий</t>
  </si>
  <si>
    <t>Замена оборудования на подстанциях</t>
  </si>
  <si>
    <t>уточнения стоимости по ре-зультатам утверж-денной ПСД</t>
  </si>
  <si>
    <t xml:space="preserve">1 кв. </t>
  </si>
  <si>
    <t>Приложение № 8 к к Приказу Минэнерго России от 24.03.2010г. № 114</t>
  </si>
  <si>
    <t>Приложение № 9 к к Приказу Минэнерго России от 24.03.2010г. № 114</t>
  </si>
  <si>
    <t>Приложение № 12 к к Приказу Минэнерго России от 24.03.2010г. № 114</t>
  </si>
  <si>
    <t>Приложение № 13 к к Приказу Минэнерго России от 24.03.2010г. № 114</t>
  </si>
  <si>
    <t>на конец отчетного квартала / за отчетный квартал</t>
  </si>
  <si>
    <t>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</si>
  <si>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</si>
  <si>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</si>
  <si>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</si>
  <si>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</si>
  <si>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млн. рублей</t>
  </si>
  <si>
    <t>Приложение № 11.1 к к Приказу Минэнерго России от 24.03.2010г. № 114</t>
  </si>
  <si>
    <t>№ пункта укрупнен-ного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</si>
  <si>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</t>
  </si>
  <si>
    <t xml:space="preserve">Сроки выполнения задач по укрупненому </t>
  </si>
  <si>
    <t>Причины невыполнения</t>
  </si>
  <si>
    <t>начало</t>
  </si>
  <si>
    <t>окончание</t>
  </si>
  <si>
    <t>Предложения по корректирующим мероприятиям по устранению отставания</t>
  </si>
  <si>
    <t>Процент исполнения работ за весь период (%) *</t>
  </si>
  <si>
    <t>4</t>
  </si>
  <si>
    <t xml:space="preserve">Объем финансирования, млн. руб.
</t>
  </si>
  <si>
    <t xml:space="preserve">Замена оборудования на подстанциях </t>
  </si>
  <si>
    <t xml:space="preserve">Реконструкция воздушных  линий (тех. присоединение) </t>
  </si>
  <si>
    <t>уточнения ст-ти по рез-там закуп. процедур</t>
  </si>
  <si>
    <t>/</t>
  </si>
  <si>
    <t>Приложение № 14  к Приказу Минэнерго России от 24.03.2010г. № 114</t>
  </si>
  <si>
    <t>Объем финансирования</t>
  </si>
  <si>
    <t>Реконструкция кабельных линий</t>
  </si>
  <si>
    <t>Реконструкция воздушных линий</t>
  </si>
  <si>
    <t>Трансформаторные подстанции (ТП) и распределительные пункты (РП)</t>
  </si>
  <si>
    <t>1.5.4.</t>
  </si>
  <si>
    <t>1.5.4.1.</t>
  </si>
  <si>
    <t>1.6.</t>
  </si>
  <si>
    <t>1.7.</t>
  </si>
  <si>
    <t>Прочее новое строительство</t>
  </si>
  <si>
    <t>0,8 МВА</t>
  </si>
  <si>
    <t>1.5.1.4.</t>
  </si>
  <si>
    <t>Приобретение специ-альной автотехники</t>
  </si>
  <si>
    <t>Реконструкция кабель-ных и воздушных линий</t>
  </si>
  <si>
    <t xml:space="preserve">    на 2015 г. </t>
  </si>
  <si>
    <t xml:space="preserve">    на 2016 гг.</t>
  </si>
  <si>
    <t>20% от ожидаемого объема выручки организации</t>
  </si>
  <si>
    <t>факт ***</t>
  </si>
  <si>
    <t>1.5.3.2.</t>
  </si>
  <si>
    <t>Осталось профинансировать по результатам отчетного 
периода *</t>
  </si>
  <si>
    <t>1.5.2.1</t>
  </si>
  <si>
    <t>1.5.2.2</t>
  </si>
  <si>
    <t>1.5.2.3</t>
  </si>
  <si>
    <t>1.5.4.2.</t>
  </si>
  <si>
    <t>* Процент исполнения плана отчетного года</t>
  </si>
  <si>
    <t>* Процент исполнения плана отчетнго квартала</t>
  </si>
  <si>
    <t>Технические характеристики созданных объектов</t>
  </si>
  <si>
    <t>Отчет об источниках финансирования инвестиционных программ, млн. рублей (представляется ежеквартально)</t>
  </si>
  <si>
    <t>кредиты и займы * (привлеченные в оборот средства)</t>
  </si>
  <si>
    <r>
      <t xml:space="preserve">Отчет об исполнении сетевых графиков строительства </t>
    </r>
    <r>
      <rPr>
        <sz val="13"/>
        <rFont val="Times New Roman"/>
        <family val="1"/>
      </rPr>
      <t>(предоставляется ежеквартально)</t>
    </r>
  </si>
  <si>
    <t>2016 г.</t>
  </si>
  <si>
    <t xml:space="preserve">на конец 2015 года /
за 2015 год </t>
  </si>
  <si>
    <t>1 квартал  2016г.</t>
  </si>
  <si>
    <t>4 квартал 2016г.</t>
  </si>
  <si>
    <t>АСКУЭ - 2016</t>
  </si>
  <si>
    <t>всего,
год 2016</t>
  </si>
  <si>
    <t>«14» декабря 2015 года</t>
  </si>
  <si>
    <t xml:space="preserve">График реализации инвестиционной программы на 2016 год </t>
  </si>
  <si>
    <t>Реконструкция ВЛ 6кВ Фид. 1"М" п/ст 86 - РП-1</t>
  </si>
  <si>
    <t>Реконструкция КЛ  6кВ п/ст 88 - РП-12 фидер Г-1 "А" г.Щекино</t>
  </si>
  <si>
    <t>Реконструкция трансформаторной подстанции ТП-126 6(0,4)кВ на 2 трансформатора ТМ-630 в пос. Лазаревский</t>
  </si>
  <si>
    <t>Реконструкция КЛ 6кВ ТП-122 - ТП-123 р.п.Первомайский</t>
  </si>
  <si>
    <t>А/м оперативный УАЗ-3909-94-010</t>
  </si>
  <si>
    <t>Легковой а/м Нива Шевроле</t>
  </si>
  <si>
    <t>Реконструкция трансформаторной подстанции ТП-126 6(0,4)кВ на 2 трансформатора ТМ-630 в пос. Лазарево</t>
  </si>
  <si>
    <t>1 шт</t>
  </si>
  <si>
    <t>2 шт</t>
  </si>
  <si>
    <t>оборудо-вание и матери-алы</t>
  </si>
  <si>
    <t>3 км</t>
  </si>
  <si>
    <t>1,4 км</t>
  </si>
  <si>
    <t>0,8 км</t>
  </si>
  <si>
    <t>1,26 МВА</t>
  </si>
  <si>
    <t>2,2 км</t>
  </si>
  <si>
    <t>5,2 км</t>
  </si>
  <si>
    <t>5,2 км / 1,26 МВА</t>
  </si>
  <si>
    <t>5,2 км / 0,8 МВА</t>
  </si>
  <si>
    <t>3,3 км</t>
  </si>
  <si>
    <t>1,2 км</t>
  </si>
  <si>
    <t>4,5 км</t>
  </si>
  <si>
    <r>
      <t xml:space="preserve">Фактически профинансировано                              за </t>
    </r>
    <r>
      <rPr>
        <b/>
        <sz val="11"/>
        <color indexed="12"/>
        <rFont val="Times New Roman"/>
        <family val="1"/>
      </rPr>
      <t>2016</t>
    </r>
    <r>
      <rPr>
        <b/>
        <sz val="11"/>
        <rFont val="Times New Roman"/>
        <family val="1"/>
      </rPr>
      <t xml:space="preserve"> год, млн. руб.</t>
    </r>
  </si>
  <si>
    <r>
      <t xml:space="preserve">Плановый объем финансирования за </t>
    </r>
    <r>
      <rPr>
        <b/>
        <sz val="11"/>
        <color indexed="12"/>
        <rFont val="Times New Roman"/>
        <family val="1"/>
      </rPr>
      <t>2016</t>
    </r>
    <r>
      <rPr>
        <b/>
        <sz val="11"/>
        <rFont val="Times New Roman"/>
        <family val="1"/>
      </rPr>
      <t xml:space="preserve"> год, млн. руб.*</t>
    </r>
  </si>
  <si>
    <t xml:space="preserve">2016 г. </t>
  </si>
  <si>
    <t>СВ-110</t>
  </si>
  <si>
    <t>СВ-95</t>
  </si>
  <si>
    <t>СИП2</t>
  </si>
  <si>
    <t>АПС 70, АСБл-10 3х150</t>
  </si>
  <si>
    <t>0,2 км</t>
  </si>
  <si>
    <t xml:space="preserve">   кредиты</t>
  </si>
  <si>
    <t xml:space="preserve">   облигационные займы</t>
  </si>
  <si>
    <t xml:space="preserve">   займы организаций</t>
  </si>
  <si>
    <t xml:space="preserve">   прочее </t>
  </si>
  <si>
    <t>2 квартал  2016г.</t>
  </si>
  <si>
    <t>АСБл-6 3х120</t>
  </si>
  <si>
    <t>1,1 км</t>
  </si>
  <si>
    <t>АСБл-6 3х150</t>
  </si>
  <si>
    <t>-</t>
  </si>
  <si>
    <t>2,5 км / 1,26 МВА</t>
  </si>
  <si>
    <t>2,5 км</t>
  </si>
  <si>
    <t>7,2 км</t>
  </si>
  <si>
    <t>7,2 км / 1,26 МВА</t>
  </si>
  <si>
    <t>2,5 км / 0,8 МВА</t>
  </si>
  <si>
    <t>7,2 км / 0,8 МВА</t>
  </si>
  <si>
    <t>3 квартал  2016г.</t>
  </si>
  <si>
    <t xml:space="preserve">2016 г.   </t>
  </si>
  <si>
    <r>
      <t xml:space="preserve">Финансовые показатели за отчетный период [ </t>
    </r>
    <r>
      <rPr>
        <b/>
        <sz val="12"/>
        <color indexed="12"/>
        <rFont val="Times New Roman"/>
        <family val="1"/>
      </rPr>
      <t>2016 год</t>
    </r>
    <r>
      <rPr>
        <b/>
        <sz val="12"/>
        <rFont val="Times New Roman"/>
        <family val="1"/>
      </rPr>
      <t>]</t>
    </r>
  </si>
  <si>
    <t>4 квартал  2016г.</t>
  </si>
  <si>
    <t>3,3</t>
  </si>
  <si>
    <t>Отчет об исполнении инвестиционной программы, млн. рублей с НДС (представляется ежеквартально)</t>
  </si>
  <si>
    <t xml:space="preserve"> </t>
  </si>
  <si>
    <t>«____» ____________ 2017 года</t>
  </si>
  <si>
    <t>Приложение № 7.1 к  Приказу Минэнерго России от 24.03.2010г. № 114</t>
  </si>
  <si>
    <t>Приложение № 7.2 к Приказу Минэнерго России от 24.03.2010г. № 114</t>
  </si>
  <si>
    <t>Процент исполнения работ за отчетный период 4 кв. 2016г. (%) **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</si>
</sst>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0000"/>
    <numFmt numFmtId="178" formatCode="0.0000"/>
    <numFmt numFmtId="179" formatCode="0.000"/>
    <numFmt numFmtId="180" formatCode="0.000000"/>
    <numFmt numFmtId="181" formatCode="0.0000000"/>
    <numFmt numFmtId="182" formatCode="0.00000000"/>
    <numFmt numFmtId="183" formatCode="0.000000000"/>
    <numFmt numFmtId="184" formatCode="0.0"/>
    <numFmt numFmtId="185" formatCode="0.0000000000"/>
    <numFmt numFmtId="186" formatCode="_-* #,##0.000_р_._-;\-* #,##0.000_р_._-;_-* &quot;-&quot;??_р_._-;_-@_-"/>
    <numFmt numFmtId="187" formatCode="[$-F419]yyyy\,\ mmmm;@"/>
    <numFmt numFmtId="188" formatCode="mmm/yyyy"/>
    <numFmt numFmtId="189" formatCode="#,##0_ ;[Red]\-#,##0\ "/>
    <numFmt numFmtId="190" formatCode="#,##0.0_ ;[Red]\-#,##0.0\ "/>
    <numFmt numFmtId="191" formatCode="dd/mm/yy;@"/>
    <numFmt numFmtId="192" formatCode="#,##0.00_ ;[Red]\-#,##0.00\ "/>
    <numFmt numFmtId="193" formatCode="#,##0.0&quot;р.&quot;"/>
    <numFmt numFmtId="194" formatCode="#,##0.00&quot;р.&quot;"/>
    <numFmt numFmtId="195" formatCode="#,##0.00_ ;\-#,##0.00\ "/>
    <numFmt numFmtId="196" formatCode="0.000%"/>
    <numFmt numFmtId="197" formatCode="#,##0.0000"/>
    <numFmt numFmtId="198" formatCode="#,##0.00000"/>
    <numFmt numFmtId="199" formatCode="#,##0.00000_ ;[Red]\-#,##0.00000\ "/>
    <numFmt numFmtId="200" formatCode="#,##0.000_ ;[Red]\-#,##0.000\ "/>
    <numFmt numFmtId="201" formatCode="#,##0.0000_ ;[Red]\-#,##0.0000\ "/>
    <numFmt numFmtId="202" formatCode="#,##0.000000"/>
    <numFmt numFmtId="203" formatCode="#,##0.0000000"/>
    <numFmt numFmtId="204" formatCode="0.0000%"/>
    <numFmt numFmtId="205" formatCode="0.00000%"/>
    <numFmt numFmtId="206" formatCode="0.000000%"/>
    <numFmt numFmtId="207" formatCode="0.00_ ;[Red]\-0.00\ "/>
    <numFmt numFmtId="208" formatCode="_(&quot;$&quot;* #,##0.00_);_(&quot;$&quot;* \(#,##0.00\);_(&quot;$&quot;* &quot;-&quot;??_);_(@_)"/>
    <numFmt numFmtId="209" formatCode="_(&quot;$&quot;* #,##0_);_(&quot;$&quot;* \(#,##0\);_(&quot;$&quot;* &quot;-&quot;_);_(@_)"/>
    <numFmt numFmtId="210" formatCode="_(* #,##0.00_);_(* \(#,##0.00\);_(* &quot;-&quot;??_);_(@_)"/>
    <numFmt numFmtId="211" formatCode="_-* #,##0.0;\(#,##0.0\);_-* &quot;-&quot;??;_-@"/>
    <numFmt numFmtId="212" formatCode="_-* #,##0.00;\(#,##0.00\);_-* &quot;-&quot;??;_-@"/>
    <numFmt numFmtId="213" formatCode="0_ ;[Red]\-0\ "/>
    <numFmt numFmtId="214" formatCode="_-* #,##0.0_р_._-;\-* #,##0.0_р_._-;_-* &quot;-&quot;?_р_._-;_-@_-"/>
    <numFmt numFmtId="215" formatCode="#,##0.000000_ ;[Red]\-#,##0.000000\ "/>
    <numFmt numFmtId="216" formatCode="#,##0.0000000_ ;[Red]\-#,##0.0000000\ "/>
    <numFmt numFmtId="217" formatCode="#,##0.00000000_ ;[Red]\-#,##0.00000000\ "/>
    <numFmt numFmtId="218" formatCode="#,##0.000000000_ ;[Red]\-#,##0.000000000\ "/>
    <numFmt numFmtId="219" formatCode="_-* #,##0.000;\(#,##0.000\);_-* &quot;-&quot;??;_-@"/>
    <numFmt numFmtId="220" formatCode="_-* #,##0.0000;\(#,##0.0000\);_-* &quot;-&quot;??;_-@"/>
    <numFmt numFmtId="221" formatCode="_-* #,##0.00000;\(#,##0.00000\);_-* &quot;-&quot;??;_-@"/>
    <numFmt numFmtId="222" formatCode="_-* #,##0.000000;\(#,##0.000000\);_-* &quot;-&quot;??;_-@"/>
    <numFmt numFmtId="223" formatCode="_-* #,##0.0000000;\(#,##0.0000000\);_-* &quot;-&quot;??;_-@"/>
    <numFmt numFmtId="224" formatCode="_-* #,##0.00000000;\(#,##0.00000000\);_-* &quot;-&quot;??;_-@"/>
  </numFmts>
  <fonts count="47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0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48"/>
      <name val="Times New Roman"/>
      <family val="1"/>
    </font>
    <font>
      <sz val="12"/>
      <color indexed="48"/>
      <name val="Times New Roman"/>
      <family val="1"/>
    </font>
    <font>
      <i/>
      <sz val="12"/>
      <color indexed="12"/>
      <name val="Times New Roman"/>
      <family val="1"/>
    </font>
    <font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7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9" fillId="4" borderId="0" applyBorder="0">
      <alignment horizontal="right"/>
      <protection/>
    </xf>
    <xf numFmtId="0" fontId="20" fillId="4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1" fontId="1" fillId="0" borderId="0" xfId="0" applyNumberFormat="1" applyFont="1" applyAlignment="1">
      <alignment horizontal="left" vertical="top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1" fillId="2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54" applyFont="1" applyAlignment="1">
      <alignment vertical="top"/>
      <protection/>
    </xf>
    <xf numFmtId="0" fontId="1" fillId="0" borderId="0" xfId="54" applyFont="1" applyAlignment="1">
      <alignment vertical="top"/>
      <protection/>
    </xf>
    <xf numFmtId="169" fontId="1" fillId="0" borderId="12" xfId="54" applyNumberFormat="1" applyFont="1" applyBorder="1" applyAlignment="1">
      <alignment horizontal="center" vertical="top" wrapText="1"/>
      <protection/>
    </xf>
    <xf numFmtId="169" fontId="1" fillId="20" borderId="11" xfId="54" applyNumberFormat="1" applyFont="1" applyFill="1" applyBorder="1" applyAlignment="1">
      <alignment horizontal="center" vertical="top" wrapText="1"/>
      <protection/>
    </xf>
    <xf numFmtId="0" fontId="0" fillId="0" borderId="0" xfId="54" applyFont="1" applyAlignment="1">
      <alignment horizontal="center" vertical="top"/>
      <protection/>
    </xf>
    <xf numFmtId="169" fontId="0" fillId="0" borderId="11" xfId="54" applyNumberFormat="1" applyFont="1" applyFill="1" applyBorder="1" applyAlignment="1">
      <alignment vertical="top" wrapText="1"/>
      <protection/>
    </xf>
    <xf numFmtId="0" fontId="1" fillId="0" borderId="13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1" fillId="20" borderId="11" xfId="0" applyFont="1" applyFill="1" applyBorder="1" applyAlignment="1">
      <alignment horizontal="center" vertical="top" wrapText="1"/>
    </xf>
    <xf numFmtId="189" fontId="0" fillId="0" borderId="11" xfId="0" applyNumberFormat="1" applyFont="1" applyFill="1" applyBorder="1" applyAlignment="1">
      <alignment vertical="top" wrapText="1"/>
    </xf>
    <xf numFmtId="189" fontId="1" fillId="0" borderId="11" xfId="0" applyNumberFormat="1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vertical="top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9" xfId="0" applyFont="1" applyBorder="1" applyAlignment="1">
      <alignment vertical="top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vertical="top"/>
    </xf>
    <xf numFmtId="0" fontId="0" fillId="0" borderId="16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16" fontId="1" fillId="20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189" fontId="1" fillId="0" borderId="11" xfId="0" applyNumberFormat="1" applyFont="1" applyFill="1" applyBorder="1" applyAlignment="1">
      <alignment horizontal="center" vertical="top" wrapText="1"/>
    </xf>
    <xf numFmtId="189" fontId="0" fillId="0" borderId="11" xfId="0" applyNumberFormat="1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189" fontId="0" fillId="24" borderId="11" xfId="0" applyNumberFormat="1" applyFont="1" applyFill="1" applyBorder="1" applyAlignment="1">
      <alignment horizontal="center" vertical="top" wrapText="1"/>
    </xf>
    <xf numFmtId="189" fontId="1" fillId="20" borderId="11" xfId="0" applyNumberFormat="1" applyFont="1" applyFill="1" applyBorder="1" applyAlignment="1">
      <alignment horizontal="center" vertical="top" wrapText="1"/>
    </xf>
    <xf numFmtId="189" fontId="0" fillId="20" borderId="11" xfId="0" applyNumberFormat="1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" fontId="1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2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89" fontId="1" fillId="20" borderId="11" xfId="0" applyNumberFormat="1" applyFont="1" applyFill="1" applyBorder="1" applyAlignment="1">
      <alignment vertical="top" wrapText="1"/>
    </xf>
    <xf numFmtId="189" fontId="0" fillId="20" borderId="11" xfId="0" applyNumberFormat="1" applyFont="1" applyFill="1" applyBorder="1" applyAlignment="1">
      <alignment vertical="top" wrapText="1"/>
    </xf>
    <xf numFmtId="200" fontId="1" fillId="20" borderId="11" xfId="0" applyNumberFormat="1" applyFont="1" applyFill="1" applyBorder="1" applyAlignment="1">
      <alignment horizontal="center" vertical="top" wrapText="1"/>
    </xf>
    <xf numFmtId="189" fontId="1" fillId="24" borderId="11" xfId="0" applyNumberFormat="1" applyFont="1" applyFill="1" applyBorder="1" applyAlignment="1">
      <alignment vertical="top" wrapText="1"/>
    </xf>
    <xf numFmtId="189" fontId="0" fillId="24" borderId="11" xfId="0" applyNumberFormat="1" applyFont="1" applyFill="1" applyBorder="1" applyAlignment="1">
      <alignment vertical="top" wrapText="1"/>
    </xf>
    <xf numFmtId="169" fontId="1" fillId="0" borderId="20" xfId="54" applyNumberFormat="1" applyFont="1" applyBorder="1" applyAlignment="1">
      <alignment horizontal="center" vertical="top" wrapText="1"/>
      <protection/>
    </xf>
    <xf numFmtId="169" fontId="1" fillId="0" borderId="21" xfId="54" applyNumberFormat="1" applyFont="1" applyBorder="1" applyAlignment="1">
      <alignment horizontal="center" vertical="top" wrapText="1"/>
      <protection/>
    </xf>
    <xf numFmtId="169" fontId="1" fillId="0" borderId="22" xfId="54" applyNumberFormat="1" applyFont="1" applyBorder="1" applyAlignment="1">
      <alignment horizontal="center" vertical="top" wrapText="1"/>
      <protection/>
    </xf>
    <xf numFmtId="169" fontId="0" fillId="0" borderId="20" xfId="54" applyNumberFormat="1" applyFont="1" applyFill="1" applyBorder="1" applyAlignment="1">
      <alignment vertical="top" wrapText="1"/>
      <protection/>
    </xf>
    <xf numFmtId="169" fontId="0" fillId="0" borderId="21" xfId="54" applyNumberFormat="1" applyFont="1" applyFill="1" applyBorder="1" applyAlignment="1">
      <alignment vertical="top" wrapText="1"/>
      <protection/>
    </xf>
    <xf numFmtId="0" fontId="0" fillId="0" borderId="0" xfId="0" applyFont="1" applyFill="1" applyAlignment="1">
      <alignment horizontal="center" vertical="top"/>
    </xf>
    <xf numFmtId="189" fontId="28" fillId="0" borderId="11" xfId="0" applyNumberFormat="1" applyFont="1" applyFill="1" applyBorder="1" applyAlignment="1">
      <alignment horizontal="center" vertical="top" wrapText="1"/>
    </xf>
    <xf numFmtId="0" fontId="0" fillId="0" borderId="0" xfId="54" applyFont="1" applyFill="1" applyAlignment="1">
      <alignment vertical="top"/>
      <protection/>
    </xf>
    <xf numFmtId="169" fontId="0" fillId="0" borderId="11" xfId="54" applyNumberFormat="1" applyFont="1" applyFill="1" applyBorder="1" applyAlignment="1">
      <alignment horizontal="right" vertical="top" wrapText="1" indent="1"/>
      <protection/>
    </xf>
    <xf numFmtId="169" fontId="1" fillId="20" borderId="20" xfId="54" applyNumberFormat="1" applyFont="1" applyFill="1" applyBorder="1" applyAlignment="1">
      <alignment horizontal="center" vertical="top" wrapText="1"/>
      <protection/>
    </xf>
    <xf numFmtId="169" fontId="1" fillId="20" borderId="21" xfId="54" applyNumberFormat="1" applyFont="1" applyFill="1" applyBorder="1" applyAlignment="1">
      <alignment horizontal="center" vertical="top" wrapText="1"/>
      <protection/>
    </xf>
    <xf numFmtId="169" fontId="1" fillId="20" borderId="22" xfId="54" applyNumberFormat="1" applyFont="1" applyFill="1" applyBorder="1" applyAlignment="1">
      <alignment horizontal="center" vertical="top" wrapText="1"/>
      <protection/>
    </xf>
    <xf numFmtId="49" fontId="0" fillId="0" borderId="11" xfId="0" applyNumberFormat="1" applyFont="1" applyFill="1" applyBorder="1" applyAlignment="1">
      <alignment horizontal="center" vertical="top" wrapText="1"/>
    </xf>
    <xf numFmtId="0" fontId="1" fillId="2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1" fillId="20" borderId="1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0" fontId="0" fillId="25" borderId="0" xfId="0" applyFont="1" applyFill="1" applyAlignment="1">
      <alignment vertical="top"/>
    </xf>
    <xf numFmtId="189" fontId="0" fillId="0" borderId="0" xfId="0" applyNumberFormat="1" applyFont="1" applyFill="1" applyAlignment="1">
      <alignment vertical="top"/>
    </xf>
    <xf numFmtId="189" fontId="0" fillId="0" borderId="0" xfId="0" applyNumberFormat="1" applyFont="1" applyFill="1" applyAlignment="1">
      <alignment horizontal="center" vertical="top"/>
    </xf>
    <xf numFmtId="0" fontId="0" fillId="22" borderId="11" xfId="0" applyFont="1" applyFill="1" applyBorder="1" applyAlignment="1">
      <alignment horizontal="center" vertical="top" wrapText="1"/>
    </xf>
    <xf numFmtId="0" fontId="0" fillId="22" borderId="0" xfId="0" applyFont="1" applyFill="1" applyAlignment="1">
      <alignment vertical="top"/>
    </xf>
    <xf numFmtId="192" fontId="0" fillId="0" borderId="11" xfId="0" applyNumberFormat="1" applyFont="1" applyFill="1" applyBorder="1" applyAlignment="1">
      <alignment vertical="top" wrapText="1"/>
    </xf>
    <xf numFmtId="200" fontId="28" fillId="0" borderId="11" xfId="0" applyNumberFormat="1" applyFont="1" applyFill="1" applyBorder="1" applyAlignment="1">
      <alignment vertical="top" wrapText="1"/>
    </xf>
    <xf numFmtId="189" fontId="28" fillId="0" borderId="11" xfId="0" applyNumberFormat="1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Fill="1" applyAlignment="1">
      <alignment horizontal="left" vertical="top" indent="15"/>
    </xf>
    <xf numFmtId="211" fontId="0" fillId="0" borderId="21" xfId="54" applyNumberFormat="1" applyFont="1" applyFill="1" applyBorder="1" applyAlignment="1">
      <alignment vertical="top" wrapText="1"/>
      <protection/>
    </xf>
    <xf numFmtId="211" fontId="0" fillId="0" borderId="11" xfId="54" applyNumberFormat="1" applyFont="1" applyFill="1" applyBorder="1" applyAlignment="1">
      <alignment vertical="top" wrapText="1"/>
      <protection/>
    </xf>
    <xf numFmtId="211" fontId="0" fillId="0" borderId="22" xfId="54" applyNumberFormat="1" applyFont="1" applyFill="1" applyBorder="1" applyAlignment="1">
      <alignment vertical="top" wrapText="1"/>
      <protection/>
    </xf>
    <xf numFmtId="211" fontId="0" fillId="0" borderId="20" xfId="54" applyNumberFormat="1" applyFont="1" applyFill="1" applyBorder="1" applyAlignment="1">
      <alignment horizontal="left" vertical="top" wrapText="1"/>
      <protection/>
    </xf>
    <xf numFmtId="211" fontId="23" fillId="0" borderId="20" xfId="54" applyNumberFormat="1" applyFont="1" applyFill="1" applyBorder="1" applyAlignment="1">
      <alignment horizontal="left" vertical="top" wrapText="1"/>
      <protection/>
    </xf>
    <xf numFmtId="169" fontId="0" fillId="0" borderId="11" xfId="54" applyNumberFormat="1" applyFont="1" applyFill="1" applyBorder="1" applyAlignment="1">
      <alignment vertical="top"/>
      <protection/>
    </xf>
    <xf numFmtId="192" fontId="0" fillId="20" borderId="11" xfId="0" applyNumberFormat="1" applyFont="1" applyFill="1" applyBorder="1" applyAlignment="1">
      <alignment vertical="top" wrapText="1"/>
    </xf>
    <xf numFmtId="192" fontId="1" fillId="20" borderId="11" xfId="0" applyNumberFormat="1" applyFont="1" applyFill="1" applyBorder="1" applyAlignment="1">
      <alignment vertical="top" wrapText="1"/>
    </xf>
    <xf numFmtId="192" fontId="1" fillId="0" borderId="11" xfId="0" applyNumberFormat="1" applyFont="1" applyFill="1" applyBorder="1" applyAlignment="1">
      <alignment vertical="top" wrapText="1"/>
    </xf>
    <xf numFmtId="192" fontId="1" fillId="24" borderId="11" xfId="0" applyNumberFormat="1" applyFont="1" applyFill="1" applyBorder="1" applyAlignment="1">
      <alignment vertical="top" wrapText="1"/>
    </xf>
    <xf numFmtId="0" fontId="28" fillId="0" borderId="11" xfId="0" applyFont="1" applyFill="1" applyBorder="1" applyAlignment="1">
      <alignment vertical="top" wrapText="1"/>
    </xf>
    <xf numFmtId="0" fontId="28" fillId="0" borderId="0" xfId="0" applyFont="1" applyFill="1" applyAlignment="1">
      <alignment vertical="top"/>
    </xf>
    <xf numFmtId="0" fontId="28" fillId="0" borderId="11" xfId="0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 vertical="top" wrapText="1"/>
    </xf>
    <xf numFmtId="14" fontId="28" fillId="0" borderId="11" xfId="0" applyNumberFormat="1" applyFont="1" applyFill="1" applyBorder="1" applyAlignment="1">
      <alignment horizontal="center" vertical="top" wrapText="1"/>
    </xf>
    <xf numFmtId="192" fontId="0" fillId="0" borderId="11" xfId="0" applyNumberFormat="1" applyFont="1" applyFill="1" applyBorder="1" applyAlignment="1">
      <alignment vertical="top"/>
    </xf>
    <xf numFmtId="192" fontId="0" fillId="0" borderId="11" xfId="0" applyNumberFormat="1" applyFont="1" applyBorder="1" applyAlignment="1">
      <alignment vertical="top"/>
    </xf>
    <xf numFmtId="192" fontId="0" fillId="0" borderId="13" xfId="0" applyNumberFormat="1" applyFont="1" applyFill="1" applyBorder="1" applyAlignment="1">
      <alignment vertical="top"/>
    </xf>
    <xf numFmtId="192" fontId="0" fillId="0" borderId="13" xfId="0" applyNumberFormat="1" applyFont="1" applyBorder="1" applyAlignment="1">
      <alignment vertical="top"/>
    </xf>
    <xf numFmtId="192" fontId="28" fillId="0" borderId="11" xfId="0" applyNumberFormat="1" applyFont="1" applyFill="1" applyBorder="1" applyAlignment="1">
      <alignment vertical="top" wrapText="1"/>
    </xf>
    <xf numFmtId="212" fontId="0" fillId="0" borderId="21" xfId="54" applyNumberFormat="1" applyFont="1" applyFill="1" applyBorder="1" applyAlignment="1">
      <alignment horizontal="center" vertical="top" wrapText="1"/>
      <protection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92" fontId="0" fillId="0" borderId="0" xfId="0" applyNumberFormat="1" applyFont="1" applyFill="1" applyAlignment="1">
      <alignment vertical="top"/>
    </xf>
    <xf numFmtId="49" fontId="1" fillId="20" borderId="11" xfId="0" applyNumberFormat="1" applyFont="1" applyFill="1" applyBorder="1" applyAlignment="1">
      <alignment horizontal="center" vertical="top" wrapText="1"/>
    </xf>
    <xf numFmtId="200" fontId="30" fillId="20" borderId="11" xfId="0" applyNumberFormat="1" applyFont="1" applyFill="1" applyBorder="1" applyAlignment="1">
      <alignment horizontal="center" vertical="top" wrapText="1"/>
    </xf>
    <xf numFmtId="201" fontId="1" fillId="0" borderId="11" xfId="0" applyNumberFormat="1" applyFont="1" applyFill="1" applyBorder="1" applyAlignment="1">
      <alignment horizontal="center" vertical="top" wrapText="1"/>
    </xf>
    <xf numFmtId="212" fontId="0" fillId="0" borderId="22" xfId="54" applyNumberFormat="1" applyFont="1" applyFill="1" applyBorder="1" applyAlignment="1">
      <alignment vertical="top" wrapText="1"/>
      <protection/>
    </xf>
    <xf numFmtId="212" fontId="0" fillId="0" borderId="21" xfId="54" applyNumberFormat="1" applyFont="1" applyFill="1" applyBorder="1" applyAlignment="1">
      <alignment vertical="top" wrapText="1"/>
      <protection/>
    </xf>
    <xf numFmtId="0" fontId="28" fillId="0" borderId="11" xfId="0" applyFont="1" applyFill="1" applyBorder="1" applyAlignment="1">
      <alignment horizontal="center" vertical="top" wrapText="1"/>
    </xf>
    <xf numFmtId="189" fontId="30" fillId="0" borderId="11" xfId="0" applyNumberFormat="1" applyFont="1" applyFill="1" applyBorder="1" applyAlignment="1">
      <alignment horizontal="center" vertical="top" wrapText="1"/>
    </xf>
    <xf numFmtId="1" fontId="28" fillId="0" borderId="11" xfId="0" applyNumberFormat="1" applyFont="1" applyFill="1" applyBorder="1" applyAlignment="1">
      <alignment vertical="top" wrapText="1"/>
    </xf>
    <xf numFmtId="0" fontId="28" fillId="0" borderId="0" xfId="0" applyFont="1" applyAlignment="1">
      <alignment vertical="top"/>
    </xf>
    <xf numFmtId="0" fontId="0" fillId="0" borderId="0" xfId="0" applyFont="1" applyAlignment="1">
      <alignment horizontal="left" indent="3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" fontId="1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center" wrapText="1"/>
    </xf>
    <xf numFmtId="197" fontId="0" fillId="0" borderId="11" xfId="0" applyNumberFormat="1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20" borderId="25" xfId="0" applyFont="1" applyFill="1" applyBorder="1" applyAlignment="1">
      <alignment horizontal="center" vertical="top" wrapText="1"/>
    </xf>
    <xf numFmtId="0" fontId="1" fillId="20" borderId="25" xfId="0" applyFont="1" applyFill="1" applyBorder="1" applyAlignment="1">
      <alignment horizontal="left" vertical="top" wrapText="1"/>
    </xf>
    <xf numFmtId="0" fontId="1" fillId="20" borderId="11" xfId="0" applyFont="1" applyFill="1" applyBorder="1" applyAlignment="1">
      <alignment horizontal="center" vertical="top" wrapText="1"/>
    </xf>
    <xf numFmtId="0" fontId="1" fillId="20" borderId="11" xfId="0" applyFont="1" applyFill="1" applyBorder="1" applyAlignment="1">
      <alignment horizontal="left" vertical="top" wrapText="1"/>
    </xf>
    <xf numFmtId="197" fontId="1" fillId="0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/>
    </xf>
    <xf numFmtId="9" fontId="28" fillId="0" borderId="15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vertical="top" wrapText="1"/>
    </xf>
    <xf numFmtId="2" fontId="0" fillId="0" borderId="15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2" fontId="0" fillId="0" borderId="13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/>
    </xf>
    <xf numFmtId="2" fontId="0" fillId="0" borderId="11" xfId="0" applyNumberFormat="1" applyFont="1" applyBorder="1" applyAlignment="1">
      <alignment vertical="top"/>
    </xf>
    <xf numFmtId="2" fontId="0" fillId="0" borderId="13" xfId="0" applyNumberFormat="1" applyFont="1" applyFill="1" applyBorder="1" applyAlignment="1">
      <alignment vertical="top"/>
    </xf>
    <xf numFmtId="2" fontId="0" fillId="0" borderId="13" xfId="0" applyNumberFormat="1" applyFont="1" applyBorder="1" applyAlignment="1">
      <alignment vertical="top"/>
    </xf>
    <xf numFmtId="216" fontId="0" fillId="0" borderId="11" xfId="0" applyNumberFormat="1" applyFont="1" applyFill="1" applyBorder="1" applyAlignment="1">
      <alignment horizontal="center" vertical="top" wrapText="1"/>
    </xf>
    <xf numFmtId="216" fontId="1" fillId="20" borderId="11" xfId="0" applyNumberFormat="1" applyFont="1" applyFill="1" applyBorder="1" applyAlignment="1">
      <alignment horizontal="center" vertical="top" wrapText="1"/>
    </xf>
    <xf numFmtId="216" fontId="28" fillId="0" borderId="11" xfId="0" applyNumberFormat="1" applyFont="1" applyFill="1" applyBorder="1" applyAlignment="1">
      <alignment vertical="top" wrapText="1"/>
    </xf>
    <xf numFmtId="192" fontId="0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 vertical="top"/>
    </xf>
    <xf numFmtId="0" fontId="0" fillId="22" borderId="11" xfId="0" applyFont="1" applyFill="1" applyBorder="1" applyAlignment="1">
      <alignment horizontal="center" vertical="top" wrapText="1"/>
    </xf>
    <xf numFmtId="192" fontId="0" fillId="0" borderId="11" xfId="0" applyNumberFormat="1" applyFont="1" applyFill="1" applyBorder="1" applyAlignment="1">
      <alignment vertical="top" wrapText="1"/>
    </xf>
    <xf numFmtId="189" fontId="0" fillId="0" borderId="11" xfId="0" applyNumberFormat="1" applyFont="1" applyFill="1" applyBorder="1" applyAlignment="1">
      <alignment vertical="top" wrapText="1"/>
    </xf>
    <xf numFmtId="189" fontId="1" fillId="0" borderId="11" xfId="0" applyNumberFormat="1" applyFont="1" applyFill="1" applyBorder="1" applyAlignment="1">
      <alignment horizontal="center" vertical="top" wrapText="1"/>
    </xf>
    <xf numFmtId="189" fontId="0" fillId="0" borderId="11" xfId="0" applyNumberFormat="1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left" vertical="top" wrapText="1"/>
    </xf>
    <xf numFmtId="192" fontId="28" fillId="0" borderId="11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7" borderId="0" xfId="0" applyFont="1" applyFill="1" applyAlignment="1">
      <alignment vertical="top"/>
    </xf>
    <xf numFmtId="0" fontId="0" fillId="0" borderId="0" xfId="0" applyFont="1" applyAlignment="1">
      <alignment vertical="top"/>
    </xf>
    <xf numFmtId="3" fontId="0" fillId="0" borderId="11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11" xfId="54" applyFont="1" applyBorder="1" applyAlignment="1">
      <alignment horizontal="center" vertical="top"/>
      <protection/>
    </xf>
    <xf numFmtId="0" fontId="23" fillId="0" borderId="0" xfId="54" applyFont="1" applyAlignment="1">
      <alignment vertical="top"/>
      <protection/>
    </xf>
    <xf numFmtId="0" fontId="24" fillId="0" borderId="0" xfId="0" applyFont="1" applyFill="1" applyAlignment="1">
      <alignment vertical="top"/>
    </xf>
    <xf numFmtId="0" fontId="24" fillId="0" borderId="11" xfId="0" applyFont="1" applyFill="1" applyBorder="1" applyAlignment="1">
      <alignment horizontal="center" vertical="top"/>
    </xf>
    <xf numFmtId="0" fontId="35" fillId="0" borderId="11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 vertical="top"/>
    </xf>
    <xf numFmtId="0" fontId="25" fillId="0" borderId="11" xfId="0" applyFont="1" applyFill="1" applyBorder="1" applyAlignment="1">
      <alignment horizontal="center" vertical="top" wrapText="1"/>
    </xf>
    <xf numFmtId="0" fontId="0" fillId="20" borderId="25" xfId="0" applyFont="1" applyFill="1" applyBorder="1" applyAlignment="1">
      <alignment horizontal="left" vertical="center" wrapText="1"/>
    </xf>
    <xf numFmtId="0" fontId="1" fillId="20" borderId="25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top" wrapText="1"/>
    </xf>
    <xf numFmtId="49" fontId="37" fillId="0" borderId="11" xfId="0" applyNumberFormat="1" applyFont="1" applyFill="1" applyBorder="1" applyAlignment="1">
      <alignment horizontal="center" vertical="top" wrapText="1"/>
    </xf>
    <xf numFmtId="49" fontId="37" fillId="20" borderId="11" xfId="0" applyNumberFormat="1" applyFont="1" applyFill="1" applyBorder="1" applyAlignment="1">
      <alignment horizontal="center" vertical="top" wrapText="1"/>
    </xf>
    <xf numFmtId="49" fontId="37" fillId="0" borderId="11" xfId="0" applyNumberFormat="1" applyFont="1" applyBorder="1" applyAlignment="1">
      <alignment horizontal="center" vertical="top" wrapText="1"/>
    </xf>
    <xf numFmtId="49" fontId="38" fillId="0" borderId="11" xfId="0" applyNumberFormat="1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top" wrapText="1"/>
    </xf>
    <xf numFmtId="49" fontId="38" fillId="0" borderId="11" xfId="0" applyNumberFormat="1" applyFont="1" applyBorder="1" applyAlignment="1">
      <alignment horizontal="center" vertical="top" wrapText="1"/>
    </xf>
    <xf numFmtId="49" fontId="37" fillId="20" borderId="11" xfId="0" applyNumberFormat="1" applyFont="1" applyFill="1" applyBorder="1" applyAlignment="1">
      <alignment horizontal="center" vertical="top" wrapText="1"/>
    </xf>
    <xf numFmtId="211" fontId="23" fillId="0" borderId="22" xfId="54" applyNumberFormat="1" applyFont="1" applyFill="1" applyBorder="1" applyAlignment="1">
      <alignment horizontal="left" vertical="top" wrapText="1"/>
      <protection/>
    </xf>
    <xf numFmtId="179" fontId="1" fillId="0" borderId="24" xfId="0" applyNumberFormat="1" applyFont="1" applyFill="1" applyBorder="1" applyAlignment="1">
      <alignment vertical="top" wrapText="1"/>
    </xf>
    <xf numFmtId="179" fontId="32" fillId="0" borderId="24" xfId="0" applyNumberFormat="1" applyFont="1" applyFill="1" applyBorder="1" applyAlignment="1">
      <alignment vertical="top" wrapText="1"/>
    </xf>
    <xf numFmtId="179" fontId="32" fillId="0" borderId="11" xfId="0" applyNumberFormat="1" applyFont="1" applyFill="1" applyBorder="1" applyAlignment="1">
      <alignment vertical="top" wrapText="1"/>
    </xf>
    <xf numFmtId="179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179" fontId="0" fillId="0" borderId="11" xfId="0" applyNumberFormat="1" applyFont="1" applyFill="1" applyBorder="1" applyAlignment="1">
      <alignment vertical="top" wrapText="1"/>
    </xf>
    <xf numFmtId="179" fontId="0" fillId="0" borderId="25" xfId="0" applyNumberFormat="1" applyFont="1" applyFill="1" applyBorder="1" applyAlignment="1">
      <alignment vertical="top" wrapText="1"/>
    </xf>
    <xf numFmtId="179" fontId="1" fillId="20" borderId="11" xfId="0" applyNumberFormat="1" applyFont="1" applyFill="1" applyBorder="1" applyAlignment="1">
      <alignment vertical="top"/>
    </xf>
    <xf numFmtId="179" fontId="1" fillId="20" borderId="11" xfId="0" applyNumberFormat="1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top" wrapText="1"/>
    </xf>
    <xf numFmtId="197" fontId="30" fillId="0" borderId="11" xfId="0" applyNumberFormat="1" applyFont="1" applyBorder="1" applyAlignment="1">
      <alignment vertical="top" wrapText="1"/>
    </xf>
    <xf numFmtId="0" fontId="30" fillId="20" borderId="11" xfId="0" applyFont="1" applyFill="1" applyBorder="1" applyAlignment="1">
      <alignment horizontal="center" vertical="top" wrapText="1"/>
    </xf>
    <xf numFmtId="0" fontId="30" fillId="20" borderId="11" xfId="0" applyFont="1" applyFill="1" applyBorder="1" applyAlignment="1">
      <alignment horizontal="center" vertical="center" wrapText="1"/>
    </xf>
    <xf numFmtId="197" fontId="30" fillId="20" borderId="11" xfId="0" applyNumberFormat="1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center" vertical="center" wrapText="1"/>
    </xf>
    <xf numFmtId="179" fontId="28" fillId="0" borderId="11" xfId="0" applyNumberFormat="1" applyFont="1" applyFill="1" applyBorder="1" applyAlignment="1">
      <alignment horizontal="center" vertical="top" wrapText="1"/>
    </xf>
    <xf numFmtId="174" fontId="28" fillId="0" borderId="11" xfId="0" applyNumberFormat="1" applyFont="1" applyFill="1" applyBorder="1" applyAlignment="1">
      <alignment vertical="top" wrapText="1"/>
    </xf>
    <xf numFmtId="0" fontId="28" fillId="0" borderId="0" xfId="0" applyFont="1" applyFill="1" applyAlignment="1">
      <alignment/>
    </xf>
    <xf numFmtId="179" fontId="30" fillId="0" borderId="11" xfId="0" applyNumberFormat="1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vertical="top" wrapText="1"/>
    </xf>
    <xf numFmtId="0" fontId="28" fillId="22" borderId="11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top"/>
    </xf>
    <xf numFmtId="0" fontId="30" fillId="0" borderId="0" xfId="0" applyFont="1" applyFill="1" applyBorder="1" applyAlignment="1">
      <alignment horizontal="center" vertical="top" wrapText="1"/>
    </xf>
    <xf numFmtId="192" fontId="38" fillId="0" borderId="11" xfId="0" applyNumberFormat="1" applyFont="1" applyFill="1" applyBorder="1" applyAlignment="1">
      <alignment vertical="top" wrapText="1"/>
    </xf>
    <xf numFmtId="189" fontId="0" fillId="0" borderId="0" xfId="0" applyNumberFormat="1" applyFont="1" applyAlignment="1">
      <alignment vertical="top"/>
    </xf>
    <xf numFmtId="192" fontId="0" fillId="0" borderId="0" xfId="0" applyNumberFormat="1" applyFont="1" applyAlignment="1">
      <alignment vertical="top"/>
    </xf>
    <xf numFmtId="0" fontId="24" fillId="0" borderId="11" xfId="0" applyFont="1" applyFill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/>
    </xf>
    <xf numFmtId="0" fontId="0" fillId="0" borderId="0" xfId="0" applyFont="1" applyAlignment="1">
      <alignment horizontal="left" vertical="top" wrapText="1"/>
    </xf>
    <xf numFmtId="189" fontId="28" fillId="20" borderId="11" xfId="0" applyNumberFormat="1" applyFont="1" applyFill="1" applyBorder="1" applyAlignment="1">
      <alignment horizontal="center" vertical="top" wrapText="1"/>
    </xf>
    <xf numFmtId="0" fontId="28" fillId="0" borderId="11" xfId="0" applyFont="1" applyBorder="1" applyAlignment="1">
      <alignment vertical="top"/>
    </xf>
    <xf numFmtId="0" fontId="30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vertical="top"/>
    </xf>
    <xf numFmtId="0" fontId="28" fillId="0" borderId="0" xfId="0" applyFont="1" applyFill="1" applyBorder="1" applyAlignment="1">
      <alignment vertical="top"/>
    </xf>
    <xf numFmtId="1" fontId="30" fillId="0" borderId="0" xfId="0" applyNumberFormat="1" applyFont="1" applyAlignment="1">
      <alignment horizontal="left" vertical="top"/>
    </xf>
    <xf numFmtId="2" fontId="1" fillId="24" borderId="11" xfId="0" applyNumberFormat="1" applyFont="1" applyFill="1" applyBorder="1" applyAlignment="1">
      <alignment vertical="top" wrapText="1"/>
    </xf>
    <xf numFmtId="2" fontId="0" fillId="24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center" vertical="top" wrapText="1"/>
    </xf>
    <xf numFmtId="2" fontId="1" fillId="20" borderId="11" xfId="0" applyNumberFormat="1" applyFont="1" applyFill="1" applyBorder="1" applyAlignment="1">
      <alignment vertical="top" wrapText="1"/>
    </xf>
    <xf numFmtId="2" fontId="0" fillId="20" borderId="11" xfId="0" applyNumberFormat="1" applyFont="1" applyFill="1" applyBorder="1" applyAlignment="1">
      <alignment horizontal="center" vertical="top" wrapText="1"/>
    </xf>
    <xf numFmtId="2" fontId="0" fillId="20" borderId="11" xfId="0" applyNumberFormat="1" applyFont="1" applyFill="1" applyBorder="1" applyAlignment="1">
      <alignment vertical="top" wrapText="1"/>
    </xf>
    <xf numFmtId="2" fontId="38" fillId="0" borderId="11" xfId="0" applyNumberFormat="1" applyFont="1" applyFill="1" applyBorder="1" applyAlignment="1">
      <alignment vertical="top"/>
    </xf>
    <xf numFmtId="2" fontId="38" fillId="0" borderId="11" xfId="0" applyNumberFormat="1" applyFont="1" applyBorder="1" applyAlignment="1">
      <alignment vertical="top"/>
    </xf>
    <xf numFmtId="2" fontId="30" fillId="20" borderId="11" xfId="0" applyNumberFormat="1" applyFont="1" applyFill="1" applyBorder="1" applyAlignment="1">
      <alignment vertical="top" wrapText="1"/>
    </xf>
    <xf numFmtId="2" fontId="28" fillId="20" borderId="11" xfId="0" applyNumberFormat="1" applyFont="1" applyFill="1" applyBorder="1" applyAlignment="1">
      <alignment vertical="top" wrapText="1"/>
    </xf>
    <xf numFmtId="2" fontId="28" fillId="20" borderId="11" xfId="0" applyNumberFormat="1" applyFont="1" applyFill="1" applyBorder="1" applyAlignment="1">
      <alignment horizontal="center" vertical="top" wrapText="1"/>
    </xf>
    <xf numFmtId="2" fontId="28" fillId="0" borderId="11" xfId="0" applyNumberFormat="1" applyFont="1" applyFill="1" applyBorder="1" applyAlignment="1">
      <alignment vertical="top"/>
    </xf>
    <xf numFmtId="2" fontId="28" fillId="0" borderId="11" xfId="0" applyNumberFormat="1" applyFont="1" applyBorder="1" applyAlignment="1">
      <alignment vertical="top"/>
    </xf>
    <xf numFmtId="2" fontId="38" fillId="0" borderId="11" xfId="0" applyNumberFormat="1" applyFont="1" applyFill="1" applyBorder="1" applyAlignment="1">
      <alignment vertical="top" wrapText="1"/>
    </xf>
    <xf numFmtId="49" fontId="41" fillId="20" borderId="11" xfId="0" applyNumberFormat="1" applyFont="1" applyFill="1" applyBorder="1" applyAlignment="1">
      <alignment horizontal="center" vertical="top" wrapText="1"/>
    </xf>
    <xf numFmtId="211" fontId="42" fillId="0" borderId="22" xfId="54" applyNumberFormat="1" applyFont="1" applyFill="1" applyBorder="1" applyAlignment="1">
      <alignment horizontal="left" vertical="top" wrapText="1"/>
      <protection/>
    </xf>
    <xf numFmtId="0" fontId="43" fillId="0" borderId="11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top" wrapText="1"/>
    </xf>
    <xf numFmtId="201" fontId="0" fillId="0" borderId="11" xfId="0" applyNumberFormat="1" applyFont="1" applyFill="1" applyBorder="1" applyAlignment="1">
      <alignment vertical="top" wrapText="1"/>
    </xf>
    <xf numFmtId="211" fontId="38" fillId="0" borderId="20" xfId="54" applyNumberFormat="1" applyFont="1" applyFill="1" applyBorder="1" applyAlignment="1">
      <alignment vertical="top" wrapText="1"/>
      <protection/>
    </xf>
    <xf numFmtId="211" fontId="38" fillId="0" borderId="20" xfId="54" applyNumberFormat="1" applyFont="1" applyFill="1" applyBorder="1" applyAlignment="1">
      <alignment horizontal="left" vertical="top" wrapText="1"/>
      <protection/>
    </xf>
    <xf numFmtId="211" fontId="45" fillId="0" borderId="20" xfId="54" applyNumberFormat="1" applyFont="1" applyFill="1" applyBorder="1" applyAlignment="1">
      <alignment horizontal="left" vertical="top" wrapText="1"/>
      <protection/>
    </xf>
    <xf numFmtId="211" fontId="38" fillId="0" borderId="22" xfId="54" applyNumberFormat="1" applyFont="1" applyFill="1" applyBorder="1" applyAlignment="1">
      <alignment horizontal="right" vertical="top" wrapText="1"/>
      <protection/>
    </xf>
    <xf numFmtId="211" fontId="45" fillId="0" borderId="21" xfId="54" applyNumberFormat="1" applyFont="1" applyFill="1" applyBorder="1" applyAlignment="1">
      <alignment horizontal="left" vertical="top" wrapText="1"/>
      <protection/>
    </xf>
    <xf numFmtId="9" fontId="46" fillId="0" borderId="15" xfId="0" applyNumberFormat="1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horizontal="center" vertical="top" wrapText="1"/>
    </xf>
    <xf numFmtId="175" fontId="38" fillId="0" borderId="11" xfId="59" applyNumberFormat="1" applyFont="1" applyFill="1" applyBorder="1" applyAlignment="1">
      <alignment vertical="top" wrapText="1"/>
    </xf>
    <xf numFmtId="175" fontId="38" fillId="24" borderId="11" xfId="59" applyNumberFormat="1" applyFont="1" applyFill="1" applyBorder="1" applyAlignment="1">
      <alignment vertical="top" wrapText="1"/>
    </xf>
    <xf numFmtId="175" fontId="38" fillId="20" borderId="11" xfId="59" applyNumberFormat="1" applyFont="1" applyFill="1" applyBorder="1" applyAlignment="1">
      <alignment vertical="top" wrapText="1"/>
    </xf>
    <xf numFmtId="175" fontId="0" fillId="0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 shrinkToFit="1"/>
    </xf>
    <xf numFmtId="0" fontId="0" fillId="0" borderId="11" xfId="0" applyFont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169" fontId="0" fillId="0" borderId="11" xfId="54" applyNumberFormat="1" applyFont="1" applyFill="1" applyBorder="1" applyAlignment="1">
      <alignment horizontal="left" vertical="top" wrapText="1"/>
      <protection/>
    </xf>
    <xf numFmtId="169" fontId="23" fillId="0" borderId="11" xfId="54" applyNumberFormat="1" applyFont="1" applyFill="1" applyBorder="1" applyAlignment="1">
      <alignment horizontal="left" vertical="top" wrapText="1"/>
      <protection/>
    </xf>
    <xf numFmtId="211" fontId="45" fillId="0" borderId="22" xfId="54" applyNumberFormat="1" applyFont="1" applyFill="1" applyBorder="1" applyAlignment="1">
      <alignment horizontal="left" vertical="top" wrapText="1"/>
      <protection/>
    </xf>
    <xf numFmtId="169" fontId="0" fillId="0" borderId="20" xfId="54" applyNumberFormat="1" applyFont="1" applyFill="1" applyBorder="1" applyAlignment="1">
      <alignment vertical="top"/>
      <protection/>
    </xf>
    <xf numFmtId="169" fontId="0" fillId="0" borderId="21" xfId="54" applyNumberFormat="1" applyFont="1" applyFill="1" applyBorder="1" applyAlignment="1">
      <alignment vertical="top"/>
      <protection/>
    </xf>
    <xf numFmtId="0" fontId="1" fillId="0" borderId="17" xfId="0" applyFont="1" applyBorder="1" applyAlignment="1">
      <alignment horizontal="center" vertical="top" wrapText="1"/>
    </xf>
    <xf numFmtId="0" fontId="30" fillId="20" borderId="20" xfId="0" applyFont="1" applyFill="1" applyBorder="1" applyAlignment="1">
      <alignment horizontal="center" vertical="top" wrapText="1"/>
    </xf>
    <xf numFmtId="0" fontId="30" fillId="20" borderId="2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5" fillId="0" borderId="27" xfId="0" applyFont="1" applyFill="1" applyBorder="1" applyAlignment="1">
      <alignment horizontal="center" vertical="top" wrapText="1"/>
    </xf>
    <xf numFmtId="0" fontId="25" fillId="0" borderId="28" xfId="0" applyFont="1" applyFill="1" applyBorder="1" applyAlignment="1">
      <alignment horizontal="center" vertical="top" wrapText="1"/>
    </xf>
    <xf numFmtId="0" fontId="25" fillId="0" borderId="29" xfId="0" applyFont="1" applyFill="1" applyBorder="1" applyAlignment="1">
      <alignment horizontal="center" vertical="top" wrapText="1"/>
    </xf>
    <xf numFmtId="0" fontId="25" fillId="0" borderId="30" xfId="0" applyFont="1" applyFill="1" applyBorder="1" applyAlignment="1">
      <alignment horizontal="center" vertical="top" wrapText="1"/>
    </xf>
    <xf numFmtId="0" fontId="1" fillId="7" borderId="29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218" fontId="0" fillId="0" borderId="0" xfId="0" applyNumberFormat="1" applyFont="1" applyFill="1" applyAlignment="1">
      <alignment vertical="top"/>
    </xf>
    <xf numFmtId="0" fontId="0" fillId="0" borderId="11" xfId="0" applyFont="1" applyFill="1" applyBorder="1" applyAlignment="1">
      <alignment vertical="top"/>
    </xf>
    <xf numFmtId="211" fontId="38" fillId="0" borderId="22" xfId="54" applyNumberFormat="1" applyFont="1" applyFill="1" applyBorder="1" applyAlignment="1">
      <alignment vertical="top" wrapText="1"/>
      <protection/>
    </xf>
    <xf numFmtId="211" fontId="38" fillId="0" borderId="22" xfId="54" applyNumberFormat="1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22" borderId="11" xfId="0" applyFont="1" applyFill="1" applyBorder="1" applyAlignment="1">
      <alignment horizontal="center" vertical="top" wrapText="1"/>
    </xf>
    <xf numFmtId="0" fontId="0" fillId="22" borderId="11" xfId="0" applyFont="1" applyFill="1" applyBorder="1" applyAlignment="1">
      <alignment vertical="top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22" fillId="0" borderId="20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5" fillId="0" borderId="2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31" xfId="0" applyFont="1" applyFill="1" applyBorder="1" applyAlignment="1">
      <alignment horizontal="center" vertical="top" wrapText="1"/>
    </xf>
    <xf numFmtId="0" fontId="25" fillId="0" borderId="32" xfId="0" applyFont="1" applyFill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37" fillId="4" borderId="11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212" fontId="0" fillId="0" borderId="21" xfId="54" applyNumberFormat="1" applyFont="1" applyFill="1" applyBorder="1" applyAlignment="1">
      <alignment vertical="top" wrapText="1"/>
      <protection/>
    </xf>
    <xf numFmtId="212" fontId="0" fillId="0" borderId="22" xfId="54" applyNumberFormat="1" applyFont="1" applyFill="1" applyBorder="1" applyAlignment="1">
      <alignment vertical="top" wrapText="1"/>
      <protection/>
    </xf>
    <xf numFmtId="0" fontId="1" fillId="0" borderId="0" xfId="54" applyFont="1" applyAlignment="1">
      <alignment horizontal="center" vertical="top"/>
      <protection/>
    </xf>
    <xf numFmtId="169" fontId="22" fillId="0" borderId="20" xfId="54" applyNumberFormat="1" applyFont="1" applyFill="1" applyBorder="1" applyAlignment="1">
      <alignment horizontal="left" vertical="top" wrapText="1"/>
      <protection/>
    </xf>
    <xf numFmtId="169" fontId="22" fillId="0" borderId="21" xfId="54" applyNumberFormat="1" applyFont="1" applyFill="1" applyBorder="1" applyAlignment="1">
      <alignment horizontal="left" vertical="top" wrapText="1"/>
      <protection/>
    </xf>
    <xf numFmtId="169" fontId="22" fillId="0" borderId="22" xfId="54" applyNumberFormat="1" applyFont="1" applyFill="1" applyBorder="1" applyAlignment="1">
      <alignment horizontal="left" vertical="top" wrapText="1"/>
      <protection/>
    </xf>
    <xf numFmtId="169" fontId="0" fillId="0" borderId="21" xfId="54" applyNumberFormat="1" applyFont="1" applyFill="1" applyBorder="1" applyAlignment="1">
      <alignment vertical="top" wrapText="1"/>
      <protection/>
    </xf>
    <xf numFmtId="169" fontId="0" fillId="0" borderId="22" xfId="54" applyNumberFormat="1" applyFont="1" applyFill="1" applyBorder="1" applyAlignment="1">
      <alignment vertical="top" wrapText="1"/>
      <protection/>
    </xf>
    <xf numFmtId="169" fontId="1" fillId="20" borderId="20" xfId="54" applyNumberFormat="1" applyFont="1" applyFill="1" applyBorder="1" applyAlignment="1">
      <alignment horizontal="center" vertical="top" wrapText="1"/>
      <protection/>
    </xf>
    <xf numFmtId="169" fontId="1" fillId="20" borderId="21" xfId="54" applyNumberFormat="1" applyFont="1" applyFill="1" applyBorder="1" applyAlignment="1">
      <alignment horizontal="center" vertical="top" wrapText="1"/>
      <protection/>
    </xf>
    <xf numFmtId="169" fontId="1" fillId="20" borderId="22" xfId="54" applyNumberFormat="1" applyFont="1" applyFill="1" applyBorder="1" applyAlignment="1">
      <alignment horizontal="center" vertical="top" wrapText="1"/>
      <protection/>
    </xf>
    <xf numFmtId="211" fontId="0" fillId="0" borderId="21" xfId="54" applyNumberFormat="1" applyFont="1" applyFill="1" applyBorder="1" applyAlignment="1">
      <alignment vertical="top" wrapText="1"/>
      <protection/>
    </xf>
    <xf numFmtId="211" fontId="0" fillId="0" borderId="22" xfId="54" applyNumberFormat="1" applyFont="1" applyFill="1" applyBorder="1" applyAlignment="1">
      <alignment vertical="top" wrapText="1"/>
      <protection/>
    </xf>
    <xf numFmtId="169" fontId="28" fillId="0" borderId="21" xfId="54" applyNumberFormat="1" applyFont="1" applyFill="1" applyBorder="1" applyAlignment="1">
      <alignment horizontal="right" vertical="top" wrapText="1"/>
      <protection/>
    </xf>
    <xf numFmtId="0" fontId="28" fillId="0" borderId="22" xfId="0" applyFont="1" applyFill="1" applyBorder="1" applyAlignment="1">
      <alignment/>
    </xf>
    <xf numFmtId="212" fontId="0" fillId="0" borderId="21" xfId="54" applyNumberFormat="1" applyFont="1" applyFill="1" applyBorder="1" applyAlignment="1">
      <alignment horizontal="center" vertical="top" wrapText="1"/>
      <protection/>
    </xf>
    <xf numFmtId="212" fontId="0" fillId="0" borderId="22" xfId="54" applyNumberFormat="1" applyFont="1" applyFill="1" applyBorder="1" applyAlignment="1">
      <alignment horizontal="center" vertical="top" wrapText="1"/>
      <protection/>
    </xf>
    <xf numFmtId="49" fontId="0" fillId="0" borderId="21" xfId="54" applyNumberFormat="1" applyFont="1" applyFill="1" applyBorder="1" applyAlignment="1">
      <alignment horizontal="right" vertical="top" wrapText="1"/>
      <protection/>
    </xf>
    <xf numFmtId="49" fontId="0" fillId="0" borderId="22" xfId="54" applyNumberFormat="1" applyFont="1" applyFill="1" applyBorder="1" applyAlignment="1">
      <alignment horizontal="right" vertical="top" wrapText="1"/>
      <protection/>
    </xf>
    <xf numFmtId="169" fontId="0" fillId="0" borderId="21" xfId="54" applyNumberFormat="1" applyFont="1" applyFill="1" applyBorder="1" applyAlignment="1">
      <alignment horizontal="right" vertical="top" wrapText="1"/>
      <protection/>
    </xf>
    <xf numFmtId="169" fontId="0" fillId="0" borderId="22" xfId="54" applyNumberFormat="1" applyFont="1" applyFill="1" applyBorder="1" applyAlignment="1">
      <alignment horizontal="right" vertical="top" wrapText="1"/>
      <protection/>
    </xf>
    <xf numFmtId="169" fontId="22" fillId="0" borderId="11" xfId="54" applyNumberFormat="1" applyFont="1" applyFill="1" applyBorder="1" applyAlignment="1">
      <alignment horizontal="center" vertical="top" wrapText="1"/>
      <protection/>
    </xf>
    <xf numFmtId="0" fontId="33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center" vertical="top"/>
    </xf>
    <xf numFmtId="0" fontId="25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/>
    </xf>
    <xf numFmtId="0" fontId="25" fillId="0" borderId="20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top"/>
    </xf>
    <xf numFmtId="0" fontId="35" fillId="0" borderId="20" xfId="0" applyFont="1" applyFill="1" applyBorder="1" applyAlignment="1">
      <alignment horizontal="center" vertical="top" wrapText="1"/>
    </xf>
    <xf numFmtId="0" fontId="35" fillId="0" borderId="21" xfId="0" applyFont="1" applyFill="1" applyBorder="1" applyAlignment="1">
      <alignment horizontal="center" vertical="top" wrapText="1"/>
    </xf>
    <xf numFmtId="0" fontId="35" fillId="0" borderId="22" xfId="0" applyFont="1" applyFill="1" applyBorder="1" applyAlignment="1">
      <alignment horizontal="center" vertical="top" wrapText="1"/>
    </xf>
    <xf numFmtId="0" fontId="35" fillId="0" borderId="12" xfId="0" applyFont="1" applyFill="1" applyBorder="1" applyAlignment="1">
      <alignment horizontal="center" vertical="top" wrapText="1"/>
    </xf>
    <xf numFmtId="0" fontId="35" fillId="0" borderId="35" xfId="0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39" fillId="20" borderId="20" xfId="0" applyFont="1" applyFill="1" applyBorder="1" applyAlignment="1">
      <alignment horizontal="center" vertical="top" wrapText="1"/>
    </xf>
    <xf numFmtId="0" fontId="39" fillId="20" borderId="2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ормула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showZeros="0" view="pageBreakPreview" zoomScale="93" zoomScaleNormal="60" zoomScaleSheetLayoutView="93" zoomScalePageLayoutView="0" workbookViewId="0" topLeftCell="A1">
      <pane xSplit="2" ySplit="13" topLeftCell="C14" activePane="bottomRight" state="frozen"/>
      <selection pane="topLeft" activeCell="V28" sqref="V28"/>
      <selection pane="topRight" activeCell="V28" sqref="V28"/>
      <selection pane="bottomLeft" activeCell="V28" sqref="V28"/>
      <selection pane="bottomRight" activeCell="V28" sqref="V28"/>
    </sheetView>
  </sheetViews>
  <sheetFormatPr defaultColWidth="9.00390625" defaultRowHeight="15.75"/>
  <cols>
    <col min="1" max="1" width="9.00390625" style="12" customWidth="1"/>
    <col min="2" max="2" width="38.50390625" style="12" customWidth="1"/>
    <col min="3" max="3" width="11.25390625" style="12" customWidth="1"/>
    <col min="4" max="4" width="9.375" style="12" customWidth="1"/>
    <col min="5" max="5" width="7.125" style="12" customWidth="1"/>
    <col min="6" max="6" width="7.125" style="98" customWidth="1"/>
    <col min="7" max="7" width="6.625" style="190" customWidth="1"/>
    <col min="8" max="8" width="7.125" style="98" customWidth="1"/>
    <col min="9" max="9" width="7.125" style="190" customWidth="1"/>
    <col min="10" max="10" width="7.125" style="98" customWidth="1"/>
    <col min="11" max="11" width="6.875" style="191" customWidth="1"/>
    <col min="12" max="12" width="7.125" style="12" customWidth="1"/>
    <col min="13" max="13" width="7.125" style="191" customWidth="1"/>
    <col min="14" max="14" width="9.875" style="60" customWidth="1"/>
    <col min="15" max="15" width="11.75390625" style="60" customWidth="1"/>
    <col min="16" max="16" width="9.875" style="60" customWidth="1"/>
    <col min="17" max="17" width="11.625" style="60" customWidth="1"/>
    <col min="18" max="18" width="13.375" style="12" customWidth="1"/>
    <col min="19" max="19" width="9.125" style="12" customWidth="1"/>
    <col min="20" max="20" width="7.875" style="12" customWidth="1"/>
    <col min="21" max="21" width="16.375" style="12" customWidth="1"/>
    <col min="22" max="22" width="14.375" style="12" customWidth="1"/>
    <col min="23" max="23" width="15.25390625" style="12" customWidth="1"/>
    <col min="24" max="24" width="9.00390625" style="12" customWidth="1"/>
    <col min="25" max="25" width="13.125" style="12" bestFit="1" customWidth="1"/>
    <col min="26" max="16384" width="9.00390625" style="12" customWidth="1"/>
  </cols>
  <sheetData>
    <row r="1" spans="4:18" s="14" customFormat="1" ht="15.75">
      <c r="D1" s="132"/>
      <c r="E1" s="132"/>
      <c r="F1" s="99"/>
      <c r="G1" s="181"/>
      <c r="I1" s="181"/>
      <c r="K1" s="181"/>
      <c r="M1" s="181"/>
      <c r="N1" s="85"/>
      <c r="O1" s="85"/>
      <c r="P1" s="85"/>
      <c r="Q1" s="100"/>
      <c r="R1" s="14" t="s">
        <v>310</v>
      </c>
    </row>
    <row r="2" spans="6:17" s="14" customFormat="1" ht="6.75" customHeight="1">
      <c r="F2" s="99"/>
      <c r="G2" s="181"/>
      <c r="I2" s="181"/>
      <c r="K2" s="181"/>
      <c r="M2" s="181"/>
      <c r="N2" s="85"/>
      <c r="O2" s="85"/>
      <c r="P2" s="85"/>
      <c r="Q2" s="100"/>
    </row>
    <row r="3" spans="7:23" s="14" customFormat="1" ht="15.75">
      <c r="G3" s="181"/>
      <c r="I3" s="181"/>
      <c r="K3" s="181"/>
      <c r="M3" s="181"/>
      <c r="W3" s="15" t="s">
        <v>152</v>
      </c>
    </row>
    <row r="4" spans="2:23" s="14" customFormat="1" ht="15.75">
      <c r="B4" s="132"/>
      <c r="G4" s="181"/>
      <c r="I4" s="181"/>
      <c r="K4" s="181"/>
      <c r="M4" s="181"/>
      <c r="W4" s="15" t="s">
        <v>153</v>
      </c>
    </row>
    <row r="5" spans="7:23" s="14" customFormat="1" ht="9" customHeight="1">
      <c r="G5" s="181"/>
      <c r="I5" s="181"/>
      <c r="K5" s="181"/>
      <c r="M5" s="181"/>
      <c r="W5" s="15"/>
    </row>
    <row r="6" spans="5:23" s="14" customFormat="1" ht="15.75">
      <c r="E6" s="132"/>
      <c r="F6" s="132"/>
      <c r="G6" s="181"/>
      <c r="I6" s="181"/>
      <c r="K6" s="181"/>
      <c r="M6" s="181"/>
      <c r="W6" s="15" t="s">
        <v>154</v>
      </c>
    </row>
    <row r="7" spans="4:23" s="14" customFormat="1" ht="15.75">
      <c r="D7" s="132"/>
      <c r="F7" s="132"/>
      <c r="G7" s="181"/>
      <c r="I7" s="181"/>
      <c r="K7" s="181"/>
      <c r="M7" s="181"/>
      <c r="W7" s="15" t="s">
        <v>309</v>
      </c>
    </row>
    <row r="8" spans="7:23" s="14" customFormat="1" ht="15.75">
      <c r="G8" s="181"/>
      <c r="I8" s="181"/>
      <c r="K8" s="181"/>
      <c r="M8" s="181"/>
      <c r="W8" s="15" t="s">
        <v>155</v>
      </c>
    </row>
    <row r="9" spans="1:23" s="14" customFormat="1" ht="15.75">
      <c r="A9" s="315" t="s">
        <v>307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</row>
    <row r="10" spans="1:23" s="14" customFormat="1" ht="15.75">
      <c r="A10" s="315" t="s">
        <v>308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</row>
    <row r="11" spans="1:23" s="102" customFormat="1" ht="44.25" customHeight="1">
      <c r="A11" s="317" t="s">
        <v>22</v>
      </c>
      <c r="B11" s="317" t="s">
        <v>43</v>
      </c>
      <c r="C11" s="317" t="s">
        <v>139</v>
      </c>
      <c r="D11" s="317" t="s">
        <v>215</v>
      </c>
      <c r="E11" s="317"/>
      <c r="F11" s="317"/>
      <c r="G11" s="317"/>
      <c r="H11" s="317"/>
      <c r="I11" s="317"/>
      <c r="J11" s="317"/>
      <c r="K11" s="317"/>
      <c r="L11" s="317"/>
      <c r="M11" s="317"/>
      <c r="N11" s="317" t="s">
        <v>202</v>
      </c>
      <c r="O11" s="317"/>
      <c r="P11" s="317" t="s">
        <v>203</v>
      </c>
      <c r="Q11" s="317"/>
      <c r="R11" s="317" t="s">
        <v>186</v>
      </c>
      <c r="S11" s="317" t="s">
        <v>82</v>
      </c>
      <c r="T11" s="317"/>
      <c r="U11" s="317"/>
      <c r="V11" s="317"/>
      <c r="W11" s="317" t="s">
        <v>24</v>
      </c>
    </row>
    <row r="12" spans="1:23" s="102" customFormat="1" ht="21" customHeight="1">
      <c r="A12" s="317"/>
      <c r="B12" s="317"/>
      <c r="C12" s="317"/>
      <c r="D12" s="317" t="s">
        <v>25</v>
      </c>
      <c r="E12" s="317"/>
      <c r="F12" s="317" t="s">
        <v>26</v>
      </c>
      <c r="G12" s="317"/>
      <c r="H12" s="317" t="s">
        <v>27</v>
      </c>
      <c r="I12" s="317"/>
      <c r="J12" s="317" t="s">
        <v>28</v>
      </c>
      <c r="K12" s="317"/>
      <c r="L12" s="317" t="s">
        <v>29</v>
      </c>
      <c r="M12" s="317"/>
      <c r="N12" s="317"/>
      <c r="O12" s="317"/>
      <c r="P12" s="317"/>
      <c r="Q12" s="317"/>
      <c r="R12" s="317"/>
      <c r="S12" s="317" t="s">
        <v>204</v>
      </c>
      <c r="T12" s="317" t="s">
        <v>76</v>
      </c>
      <c r="U12" s="317" t="s">
        <v>75</v>
      </c>
      <c r="V12" s="317"/>
      <c r="W12" s="318"/>
    </row>
    <row r="13" spans="1:23" s="102" customFormat="1" ht="57" customHeight="1">
      <c r="A13" s="317"/>
      <c r="B13" s="317"/>
      <c r="C13" s="317"/>
      <c r="D13" s="101" t="s">
        <v>85</v>
      </c>
      <c r="E13" s="101" t="s">
        <v>237</v>
      </c>
      <c r="F13" s="101" t="s">
        <v>30</v>
      </c>
      <c r="G13" s="182" t="s">
        <v>31</v>
      </c>
      <c r="H13" s="101" t="s">
        <v>30</v>
      </c>
      <c r="I13" s="182" t="s">
        <v>31</v>
      </c>
      <c r="J13" s="101" t="s">
        <v>30</v>
      </c>
      <c r="K13" s="182" t="s">
        <v>31</v>
      </c>
      <c r="L13" s="101" t="s">
        <v>30</v>
      </c>
      <c r="M13" s="182" t="s">
        <v>31</v>
      </c>
      <c r="N13" s="101" t="s">
        <v>25</v>
      </c>
      <c r="O13" s="101" t="s">
        <v>113</v>
      </c>
      <c r="P13" s="101" t="s">
        <v>25</v>
      </c>
      <c r="Q13" s="101" t="s">
        <v>115</v>
      </c>
      <c r="R13" s="317"/>
      <c r="S13" s="317"/>
      <c r="T13" s="317"/>
      <c r="U13" s="238" t="s">
        <v>192</v>
      </c>
      <c r="V13" s="238" t="s">
        <v>218</v>
      </c>
      <c r="W13" s="318"/>
    </row>
    <row r="14" spans="1:25" ht="15.75">
      <c r="A14" s="64"/>
      <c r="B14" s="64" t="s">
        <v>44</v>
      </c>
      <c r="C14" s="78"/>
      <c r="D14" s="117">
        <v>27.576437</v>
      </c>
      <c r="E14" s="117">
        <v>27.77111099</v>
      </c>
      <c r="F14" s="117">
        <v>6.894059999999999</v>
      </c>
      <c r="G14" s="117">
        <v>13.76354923</v>
      </c>
      <c r="H14" s="117">
        <v>6.894112</v>
      </c>
      <c r="I14" s="117">
        <v>5.391766939999998</v>
      </c>
      <c r="J14" s="117">
        <v>6.8940850000000005</v>
      </c>
      <c r="K14" s="117">
        <v>6.55394856</v>
      </c>
      <c r="L14" s="117">
        <v>6.89418</v>
      </c>
      <c r="M14" s="117">
        <v>2.0618462600000003</v>
      </c>
      <c r="N14" s="117">
        <v>27.771111010000002</v>
      </c>
      <c r="O14" s="117">
        <v>1.9</v>
      </c>
      <c r="P14" s="117">
        <v>27.771110974600003</v>
      </c>
      <c r="Q14" s="117">
        <v>1.90360802</v>
      </c>
      <c r="R14" s="117">
        <v>0</v>
      </c>
      <c r="S14" s="117">
        <v>0.1946740099999995</v>
      </c>
      <c r="T14" s="285">
        <v>0.007059433022474931</v>
      </c>
      <c r="U14" s="117">
        <v>0.53417376</v>
      </c>
      <c r="V14" s="117">
        <v>-0.33949975000000054</v>
      </c>
      <c r="W14" s="79"/>
      <c r="Y14" s="246"/>
    </row>
    <row r="15" spans="1:23" ht="31.5">
      <c r="A15" s="17" t="s">
        <v>13</v>
      </c>
      <c r="B15" s="17" t="s">
        <v>81</v>
      </c>
      <c r="C15" s="43"/>
      <c r="D15" s="116">
        <v>27.576437</v>
      </c>
      <c r="E15" s="116">
        <v>27.77111099</v>
      </c>
      <c r="F15" s="116">
        <v>6.894059999999999</v>
      </c>
      <c r="G15" s="116">
        <v>13.76354923</v>
      </c>
      <c r="H15" s="116">
        <v>6.894112</v>
      </c>
      <c r="I15" s="116">
        <v>5.391766939999998</v>
      </c>
      <c r="J15" s="116">
        <v>6.8940850000000005</v>
      </c>
      <c r="K15" s="116">
        <v>6.55394856</v>
      </c>
      <c r="L15" s="116">
        <v>6.89418</v>
      </c>
      <c r="M15" s="116">
        <v>2.0618462600000003</v>
      </c>
      <c r="N15" s="116">
        <v>27.771111010000002</v>
      </c>
      <c r="O15" s="116">
        <f>1.08+0.82</f>
        <v>1.9</v>
      </c>
      <c r="P15" s="116">
        <v>27.771110974600003</v>
      </c>
      <c r="Q15" s="116">
        <v>1.90360802</v>
      </c>
      <c r="R15" s="116">
        <v>0</v>
      </c>
      <c r="S15" s="116">
        <v>0.1946740099999995</v>
      </c>
      <c r="T15" s="284">
        <v>0.007059433022474931</v>
      </c>
      <c r="U15" s="116">
        <v>0.53417376</v>
      </c>
      <c r="V15" s="116">
        <v>-0.33949975000000054</v>
      </c>
      <c r="W15" s="42"/>
    </row>
    <row r="16" spans="1:23" ht="31.5">
      <c r="A16" s="59" t="s">
        <v>14</v>
      </c>
      <c r="B16" s="41" t="s">
        <v>78</v>
      </c>
      <c r="C16" s="75"/>
      <c r="D16" s="115">
        <v>4.153672</v>
      </c>
      <c r="E16" s="115">
        <v>4.18782679</v>
      </c>
      <c r="F16" s="115">
        <v>0.3</v>
      </c>
      <c r="G16" s="115">
        <v>2.10608026</v>
      </c>
      <c r="H16" s="115">
        <v>2</v>
      </c>
      <c r="I16" s="115">
        <v>0.8127975299999997</v>
      </c>
      <c r="J16" s="115">
        <v>0.2</v>
      </c>
      <c r="K16" s="115">
        <v>0.18783100000000008</v>
      </c>
      <c r="L16" s="115">
        <v>1.6536720000000005</v>
      </c>
      <c r="M16" s="115">
        <v>1.081118</v>
      </c>
      <c r="N16" s="115">
        <v>4.18782679</v>
      </c>
      <c r="O16" s="115">
        <v>1.081118</v>
      </c>
      <c r="P16" s="115">
        <v>4.18782679</v>
      </c>
      <c r="Q16" s="115">
        <v>1.081118</v>
      </c>
      <c r="R16" s="115">
        <v>0</v>
      </c>
      <c r="S16" s="115">
        <v>0.03415478999999966</v>
      </c>
      <c r="T16" s="286">
        <v>0.008222794192704589</v>
      </c>
      <c r="U16" s="115">
        <v>0.03415478999999966</v>
      </c>
      <c r="V16" s="115">
        <v>0</v>
      </c>
      <c r="W16" s="76"/>
    </row>
    <row r="17" spans="1:23" s="14" customFormat="1" ht="15.75">
      <c r="A17" s="275">
        <v>1</v>
      </c>
      <c r="B17" s="20" t="s">
        <v>165</v>
      </c>
      <c r="C17" s="42"/>
      <c r="D17" s="103">
        <v>4.153672</v>
      </c>
      <c r="E17" s="244">
        <v>4.18782679</v>
      </c>
      <c r="F17" s="103">
        <v>0.3</v>
      </c>
      <c r="G17" s="183">
        <v>2.10608026</v>
      </c>
      <c r="H17" s="103">
        <v>2</v>
      </c>
      <c r="I17" s="183">
        <v>0.8127975299999997</v>
      </c>
      <c r="J17" s="103">
        <v>0.2</v>
      </c>
      <c r="K17" s="183">
        <v>0.18783100000000008</v>
      </c>
      <c r="L17" s="103">
        <v>1.6536720000000005</v>
      </c>
      <c r="M17" s="183">
        <v>1.081118</v>
      </c>
      <c r="N17" s="183">
        <v>4.18782679</v>
      </c>
      <c r="O17" s="183">
        <v>1.081118</v>
      </c>
      <c r="P17" s="183">
        <v>4.18782679</v>
      </c>
      <c r="Q17" s="183">
        <v>1.081118</v>
      </c>
      <c r="R17" s="103"/>
      <c r="S17" s="103">
        <v>0.03415478999999966</v>
      </c>
      <c r="T17" s="284">
        <v>0.008222794192704589</v>
      </c>
      <c r="U17" s="103">
        <v>0.03415478999999966</v>
      </c>
      <c r="V17" s="103"/>
      <c r="W17" s="42"/>
    </row>
    <row r="18" spans="1:23" ht="15.75">
      <c r="A18" s="17" t="s">
        <v>15</v>
      </c>
      <c r="B18" s="96" t="s">
        <v>87</v>
      </c>
      <c r="C18" s="42"/>
      <c r="D18" s="116"/>
      <c r="E18" s="43"/>
      <c r="F18" s="42"/>
      <c r="G18" s="184"/>
      <c r="H18" s="42"/>
      <c r="I18" s="184"/>
      <c r="J18" s="42"/>
      <c r="K18" s="184"/>
      <c r="L18" s="42"/>
      <c r="M18" s="184"/>
      <c r="N18" s="42"/>
      <c r="O18" s="42"/>
      <c r="P18" s="42"/>
      <c r="Q18" s="276"/>
      <c r="R18" s="42"/>
      <c r="S18" s="103"/>
      <c r="T18" s="287"/>
      <c r="U18" s="42"/>
      <c r="V18" s="42"/>
      <c r="W18" s="42"/>
    </row>
    <row r="19" spans="1:23" ht="15.75">
      <c r="A19" s="17" t="s">
        <v>21</v>
      </c>
      <c r="B19" s="96" t="s">
        <v>79</v>
      </c>
      <c r="C19" s="42"/>
      <c r="D19" s="116"/>
      <c r="E19" s="43"/>
      <c r="F19" s="42"/>
      <c r="G19" s="184"/>
      <c r="H19" s="42"/>
      <c r="I19" s="184"/>
      <c r="J19" s="42"/>
      <c r="K19" s="184"/>
      <c r="L19" s="42"/>
      <c r="M19" s="184"/>
      <c r="N19" s="42"/>
      <c r="O19" s="42"/>
      <c r="P19" s="42"/>
      <c r="Q19" s="42"/>
      <c r="R19" s="42"/>
      <c r="S19" s="103"/>
      <c r="T19" s="287"/>
      <c r="U19" s="42"/>
      <c r="V19" s="42"/>
      <c r="W19" s="42"/>
    </row>
    <row r="20" spans="1:23" ht="15.75">
      <c r="A20" s="17" t="s">
        <v>38</v>
      </c>
      <c r="B20" s="96" t="s">
        <v>80</v>
      </c>
      <c r="C20" s="43"/>
      <c r="D20" s="116"/>
      <c r="E20" s="43"/>
      <c r="F20" s="42"/>
      <c r="G20" s="184"/>
      <c r="H20" s="42"/>
      <c r="I20" s="184"/>
      <c r="J20" s="42"/>
      <c r="K20" s="184"/>
      <c r="L20" s="42"/>
      <c r="M20" s="184"/>
      <c r="N20" s="42"/>
      <c r="O20" s="42"/>
      <c r="P20" s="42"/>
      <c r="Q20" s="42"/>
      <c r="R20" s="42"/>
      <c r="S20" s="103"/>
      <c r="T20" s="287"/>
      <c r="U20" s="42"/>
      <c r="V20" s="42"/>
      <c r="W20" s="42"/>
    </row>
    <row r="21" spans="1:23" s="33" customFormat="1" ht="31.5">
      <c r="A21" s="41" t="s">
        <v>86</v>
      </c>
      <c r="B21" s="41" t="s">
        <v>156</v>
      </c>
      <c r="C21" s="75"/>
      <c r="D21" s="115">
        <v>23.422765</v>
      </c>
      <c r="E21" s="115">
        <v>23.5832842</v>
      </c>
      <c r="F21" s="115">
        <v>6.594059999999999</v>
      </c>
      <c r="G21" s="115">
        <v>11.65746897</v>
      </c>
      <c r="H21" s="115">
        <v>4.894112</v>
      </c>
      <c r="I21" s="115">
        <v>4.578969409999999</v>
      </c>
      <c r="J21" s="115">
        <v>6.694085</v>
      </c>
      <c r="K21" s="115">
        <v>6.36611756</v>
      </c>
      <c r="L21" s="115">
        <v>5.240508</v>
      </c>
      <c r="M21" s="115">
        <v>0.9807282600000001</v>
      </c>
      <c r="N21" s="115">
        <v>23.583284220000003</v>
      </c>
      <c r="O21" s="115">
        <v>0.82</v>
      </c>
      <c r="P21" s="115">
        <v>23.583284184600004</v>
      </c>
      <c r="Q21" s="115">
        <v>0.82249002</v>
      </c>
      <c r="R21" s="115">
        <v>0</v>
      </c>
      <c r="S21" s="115">
        <v>0.16051921999999985</v>
      </c>
      <c r="T21" s="286">
        <v>0.006853128569577497</v>
      </c>
      <c r="U21" s="115">
        <v>0.5000189700000004</v>
      </c>
      <c r="V21" s="115">
        <v>-0.33949975000000054</v>
      </c>
      <c r="W21" s="75"/>
    </row>
    <row r="22" spans="1:23" s="33" customFormat="1" ht="31.5">
      <c r="A22" s="41" t="s">
        <v>157</v>
      </c>
      <c r="B22" s="93" t="s">
        <v>190</v>
      </c>
      <c r="C22" s="75"/>
      <c r="D22" s="115">
        <v>14.260873</v>
      </c>
      <c r="E22" s="115">
        <v>13.94230652</v>
      </c>
      <c r="F22" s="115">
        <v>5.952233</v>
      </c>
      <c r="G22" s="115">
        <v>6.85326048</v>
      </c>
      <c r="H22" s="115">
        <v>1.710952</v>
      </c>
      <c r="I22" s="115">
        <v>2.9025500599999994</v>
      </c>
      <c r="J22" s="115">
        <v>2.6375</v>
      </c>
      <c r="K22" s="115">
        <v>4.160466550000001</v>
      </c>
      <c r="L22" s="115">
        <v>3.9601880000000005</v>
      </c>
      <c r="M22" s="115">
        <v>0.02602943</v>
      </c>
      <c r="N22" s="115">
        <v>13.94230654</v>
      </c>
      <c r="O22" s="115">
        <v>0</v>
      </c>
      <c r="P22" s="115">
        <v>13.942306504600001</v>
      </c>
      <c r="Q22" s="115">
        <v>0</v>
      </c>
      <c r="R22" s="115">
        <v>0</v>
      </c>
      <c r="S22" s="115">
        <v>-0.31856646000000066</v>
      </c>
      <c r="T22" s="286">
        <v>-0.022338496387984148</v>
      </c>
      <c r="U22" s="115">
        <v>0.17064628999999987</v>
      </c>
      <c r="V22" s="115">
        <v>-0.48921275000000053</v>
      </c>
      <c r="W22" s="75"/>
    </row>
    <row r="23" spans="1:23" s="14" customFormat="1" ht="31.5">
      <c r="A23" s="283" t="s">
        <v>158</v>
      </c>
      <c r="B23" s="94" t="s">
        <v>258</v>
      </c>
      <c r="C23" s="42"/>
      <c r="D23" s="103">
        <v>5.614833</v>
      </c>
      <c r="E23" s="244">
        <v>5.42724826</v>
      </c>
      <c r="F23" s="103">
        <v>5.614833</v>
      </c>
      <c r="G23" s="183">
        <v>5.42724826</v>
      </c>
      <c r="H23" s="103"/>
      <c r="I23" s="183"/>
      <c r="J23" s="103"/>
      <c r="K23" s="183"/>
      <c r="L23" s="103"/>
      <c r="M23" s="183"/>
      <c r="N23" s="183">
        <v>5.42724826</v>
      </c>
      <c r="O23" s="183"/>
      <c r="P23" s="183">
        <v>5.42724826</v>
      </c>
      <c r="Q23" s="183"/>
      <c r="R23" s="103"/>
      <c r="S23" s="103">
        <v>-0.18758474000000014</v>
      </c>
      <c r="T23" s="284">
        <v>-0.033408783484744804</v>
      </c>
      <c r="U23" s="103"/>
      <c r="V23" s="103">
        <v>-0.18758474000000014</v>
      </c>
      <c r="W23" s="42"/>
    </row>
    <row r="24" spans="1:23" s="14" customFormat="1" ht="31.5">
      <c r="A24" s="283" t="s">
        <v>159</v>
      </c>
      <c r="B24" s="94" t="s">
        <v>259</v>
      </c>
      <c r="C24" s="42">
        <v>4.736468</v>
      </c>
      <c r="D24" s="103">
        <v>4.736468</v>
      </c>
      <c r="E24" s="244">
        <v>4.3242012</v>
      </c>
      <c r="F24" s="103"/>
      <c r="G24" s="183">
        <v>0.19800228</v>
      </c>
      <c r="H24" s="103">
        <v>0.1</v>
      </c>
      <c r="I24" s="183">
        <v>1.19380172</v>
      </c>
      <c r="J24" s="103">
        <v>1.6375</v>
      </c>
      <c r="K24" s="183">
        <v>2.90636777</v>
      </c>
      <c r="L24" s="103">
        <v>2.9989680000000005</v>
      </c>
      <c r="M24" s="183">
        <v>0.02602943</v>
      </c>
      <c r="N24" s="103">
        <v>4.32420121</v>
      </c>
      <c r="O24" s="103"/>
      <c r="P24" s="103">
        <v>4.32420121</v>
      </c>
      <c r="Q24" s="103"/>
      <c r="R24" s="103"/>
      <c r="S24" s="103">
        <v>-0.4122667900000003</v>
      </c>
      <c r="T24" s="284">
        <v>-0.08704097441384599</v>
      </c>
      <c r="U24" s="103"/>
      <c r="V24" s="103">
        <v>-0.4122667900000003</v>
      </c>
      <c r="W24" s="42"/>
    </row>
    <row r="25" spans="1:23" s="14" customFormat="1" ht="31.5">
      <c r="A25" s="283" t="s">
        <v>160</v>
      </c>
      <c r="B25" s="94" t="s">
        <v>261</v>
      </c>
      <c r="C25" s="42"/>
      <c r="D25" s="103">
        <v>2.06122</v>
      </c>
      <c r="E25" s="244">
        <v>2.17185878</v>
      </c>
      <c r="F25" s="103"/>
      <c r="G25" s="183">
        <v>0.09290583</v>
      </c>
      <c r="H25" s="103">
        <v>0.1</v>
      </c>
      <c r="I25" s="183">
        <v>0.82485417</v>
      </c>
      <c r="J25" s="103">
        <v>1</v>
      </c>
      <c r="K25" s="183">
        <v>1.25409878</v>
      </c>
      <c r="L25" s="103">
        <v>0.96122</v>
      </c>
      <c r="M25" s="183"/>
      <c r="N25" s="183">
        <v>2.17185878</v>
      </c>
      <c r="O25" s="183"/>
      <c r="P25" s="103">
        <v>2.17185878</v>
      </c>
      <c r="Q25" s="103"/>
      <c r="R25" s="103"/>
      <c r="S25" s="103">
        <v>0.11063877999999994</v>
      </c>
      <c r="T25" s="284">
        <v>0.05367635672077698</v>
      </c>
      <c r="U25" s="103"/>
      <c r="V25" s="103">
        <v>0.11063877999999994</v>
      </c>
      <c r="W25" s="42"/>
    </row>
    <row r="26" spans="1:23" s="14" customFormat="1" ht="31.5">
      <c r="A26" s="283" t="s">
        <v>231</v>
      </c>
      <c r="B26" s="94" t="s">
        <v>189</v>
      </c>
      <c r="C26" s="42"/>
      <c r="D26" s="103">
        <v>1.848352</v>
      </c>
      <c r="E26" s="244">
        <v>2.01899828</v>
      </c>
      <c r="F26" s="103">
        <v>0.3374</v>
      </c>
      <c r="G26" s="183">
        <v>1.13510411</v>
      </c>
      <c r="H26" s="103">
        <v>1.510952</v>
      </c>
      <c r="I26" s="183">
        <v>0.8838941699999998</v>
      </c>
      <c r="J26" s="103"/>
      <c r="K26" s="183"/>
      <c r="L26" s="103"/>
      <c r="M26" s="183"/>
      <c r="N26" s="183">
        <v>2.01899829</v>
      </c>
      <c r="O26" s="183"/>
      <c r="P26" s="183">
        <v>2.0189982546</v>
      </c>
      <c r="Q26" s="183"/>
      <c r="R26" s="103"/>
      <c r="S26" s="103">
        <v>0.17064628999999987</v>
      </c>
      <c r="T26" s="284">
        <v>0.09232348059244119</v>
      </c>
      <c r="U26" s="103">
        <v>0.17064628999999987</v>
      </c>
      <c r="V26" s="103"/>
      <c r="W26" s="42"/>
    </row>
    <row r="27" spans="1:23" ht="47.25">
      <c r="A27" s="41" t="s">
        <v>161</v>
      </c>
      <c r="B27" s="16" t="s">
        <v>176</v>
      </c>
      <c r="C27" s="76"/>
      <c r="D27" s="115">
        <v>8.089604999999999</v>
      </c>
      <c r="E27" s="115">
        <v>8.418977680000001</v>
      </c>
      <c r="F27" s="115">
        <v>0.1</v>
      </c>
      <c r="G27" s="115">
        <v>4.19020849</v>
      </c>
      <c r="H27" s="115">
        <v>2.6527</v>
      </c>
      <c r="I27" s="115">
        <v>1.67641935</v>
      </c>
      <c r="J27" s="115">
        <v>4.056585</v>
      </c>
      <c r="K27" s="115">
        <v>1.5976510100000003</v>
      </c>
      <c r="L27" s="115">
        <v>1.28032</v>
      </c>
      <c r="M27" s="115">
        <v>0.9546988300000001</v>
      </c>
      <c r="N27" s="115">
        <v>8.418977680000001</v>
      </c>
      <c r="O27" s="115">
        <v>0.82249002</v>
      </c>
      <c r="P27" s="115">
        <v>8.418977680000001</v>
      </c>
      <c r="Q27" s="115">
        <v>0.82249002</v>
      </c>
      <c r="R27" s="115">
        <v>0</v>
      </c>
      <c r="S27" s="115">
        <v>0.32937268000000053</v>
      </c>
      <c r="T27" s="286">
        <v>0.04071554544381346</v>
      </c>
      <c r="U27" s="115">
        <v>0.32937268000000053</v>
      </c>
      <c r="V27" s="115">
        <v>0</v>
      </c>
      <c r="W27" s="76"/>
    </row>
    <row r="28" spans="1:23" s="14" customFormat="1" ht="47.25">
      <c r="A28" s="274" t="s">
        <v>162</v>
      </c>
      <c r="B28" s="94" t="s">
        <v>264</v>
      </c>
      <c r="C28" s="42"/>
      <c r="D28" s="103">
        <v>6.409285</v>
      </c>
      <c r="E28" s="244">
        <v>6.48857554</v>
      </c>
      <c r="F28" s="103"/>
      <c r="G28" s="183">
        <v>3.65221104</v>
      </c>
      <c r="H28" s="103">
        <v>2.6527</v>
      </c>
      <c r="I28" s="183">
        <v>1.66308496</v>
      </c>
      <c r="J28" s="103">
        <v>3.756585</v>
      </c>
      <c r="K28" s="183">
        <v>1.0410707300000004</v>
      </c>
      <c r="L28" s="103"/>
      <c r="M28" s="183">
        <v>0.13220881</v>
      </c>
      <c r="N28" s="183">
        <v>6.48857554</v>
      </c>
      <c r="O28" s="183"/>
      <c r="P28" s="183">
        <v>6.48857554</v>
      </c>
      <c r="Q28" s="183"/>
      <c r="R28" s="103"/>
      <c r="S28" s="103">
        <v>0.07929054000000058</v>
      </c>
      <c r="T28" s="284">
        <v>0.01237119897149223</v>
      </c>
      <c r="U28" s="103">
        <v>0.07929054000000058</v>
      </c>
      <c r="V28" s="103"/>
      <c r="W28" s="42"/>
    </row>
    <row r="29" spans="1:25" s="14" customFormat="1" ht="15.75">
      <c r="A29" s="274" t="s">
        <v>175</v>
      </c>
      <c r="B29" s="94" t="s">
        <v>191</v>
      </c>
      <c r="C29" s="42"/>
      <c r="D29" s="103">
        <v>1.68032</v>
      </c>
      <c r="E29" s="244">
        <v>1.93040214</v>
      </c>
      <c r="F29" s="103">
        <v>0.1</v>
      </c>
      <c r="G29" s="183">
        <v>0.53799745</v>
      </c>
      <c r="H29" s="103"/>
      <c r="I29" s="183">
        <v>0.01333439000000003</v>
      </c>
      <c r="J29" s="103">
        <v>0.3</v>
      </c>
      <c r="K29" s="183">
        <v>0.5565802799999999</v>
      </c>
      <c r="L29" s="103">
        <v>1.28032</v>
      </c>
      <c r="M29" s="183">
        <v>0.82249002</v>
      </c>
      <c r="N29" s="183">
        <v>1.93040214</v>
      </c>
      <c r="O29" s="183">
        <v>0.82249002</v>
      </c>
      <c r="P29" s="183">
        <v>1.93040214</v>
      </c>
      <c r="Q29" s="183">
        <v>0.82249002</v>
      </c>
      <c r="R29" s="103"/>
      <c r="S29" s="103">
        <v>0.25008213999999995</v>
      </c>
      <c r="T29" s="284">
        <v>0.14883006808227</v>
      </c>
      <c r="U29" s="103">
        <v>0.25008213999999995</v>
      </c>
      <c r="V29" s="103"/>
      <c r="W29" s="42"/>
      <c r="Y29" s="311"/>
    </row>
    <row r="30" spans="1:23" ht="34.5" customHeight="1">
      <c r="A30" s="41" t="s">
        <v>163</v>
      </c>
      <c r="B30" s="16" t="s">
        <v>177</v>
      </c>
      <c r="C30" s="76"/>
      <c r="D30" s="115">
        <v>1.072287</v>
      </c>
      <c r="E30" s="115">
        <v>1.222</v>
      </c>
      <c r="F30" s="115">
        <v>0.541827</v>
      </c>
      <c r="G30" s="115">
        <v>0.614</v>
      </c>
      <c r="H30" s="115">
        <v>0.53046</v>
      </c>
      <c r="I30" s="115">
        <v>0</v>
      </c>
      <c r="J30" s="115">
        <v>0</v>
      </c>
      <c r="K30" s="115">
        <v>0.608</v>
      </c>
      <c r="L30" s="115">
        <v>0</v>
      </c>
      <c r="M30" s="115">
        <v>0</v>
      </c>
      <c r="N30" s="115">
        <v>1.222</v>
      </c>
      <c r="O30" s="115"/>
      <c r="P30" s="115">
        <v>1.222</v>
      </c>
      <c r="Q30" s="115">
        <v>0</v>
      </c>
      <c r="R30" s="115">
        <v>0</v>
      </c>
      <c r="S30" s="115">
        <v>0.14971299999999998</v>
      </c>
      <c r="T30" s="286">
        <v>0.13962026957335116</v>
      </c>
      <c r="U30" s="114">
        <v>0</v>
      </c>
      <c r="V30" s="114">
        <v>0.14971299999999998</v>
      </c>
      <c r="W30" s="76"/>
    </row>
    <row r="31" spans="1:23" ht="15.75">
      <c r="A31" s="274" t="s">
        <v>164</v>
      </c>
      <c r="B31" s="94" t="s">
        <v>263</v>
      </c>
      <c r="C31" s="42"/>
      <c r="D31" s="103">
        <v>0.541827</v>
      </c>
      <c r="E31" s="244">
        <v>0.614</v>
      </c>
      <c r="F31" s="103">
        <v>0.541827</v>
      </c>
      <c r="G31" s="183">
        <v>0.614</v>
      </c>
      <c r="H31" s="103"/>
      <c r="I31" s="183"/>
      <c r="J31" s="103"/>
      <c r="K31" s="183"/>
      <c r="L31" s="103"/>
      <c r="M31" s="183"/>
      <c r="N31" s="103">
        <v>0.614</v>
      </c>
      <c r="O31" s="183"/>
      <c r="P31" s="103">
        <v>0.614</v>
      </c>
      <c r="Q31" s="183"/>
      <c r="R31" s="103"/>
      <c r="S31" s="103">
        <v>0.07217300000000004</v>
      </c>
      <c r="T31" s="284">
        <v>0.13320303344056322</v>
      </c>
      <c r="U31" s="42"/>
      <c r="V31" s="103">
        <v>0.07217300000000004</v>
      </c>
      <c r="W31" s="42"/>
    </row>
    <row r="32" spans="1:23" ht="15.75">
      <c r="A32" s="17" t="s">
        <v>238</v>
      </c>
      <c r="B32" s="94" t="s">
        <v>262</v>
      </c>
      <c r="C32" s="42"/>
      <c r="D32" s="103">
        <v>0.53046</v>
      </c>
      <c r="E32" s="244">
        <v>0.608</v>
      </c>
      <c r="F32" s="103"/>
      <c r="G32" s="183"/>
      <c r="H32" s="103">
        <v>0.53046</v>
      </c>
      <c r="I32" s="183"/>
      <c r="J32" s="103"/>
      <c r="K32" s="183">
        <v>0.608</v>
      </c>
      <c r="L32" s="103"/>
      <c r="M32" s="183"/>
      <c r="N32" s="103">
        <v>0.608</v>
      </c>
      <c r="O32" s="103"/>
      <c r="P32" s="103">
        <v>0.608</v>
      </c>
      <c r="Q32" s="103"/>
      <c r="R32" s="103"/>
      <c r="S32" s="103">
        <v>0.07753999999999994</v>
      </c>
      <c r="T32" s="284">
        <v>0.14617501790898454</v>
      </c>
      <c r="U32" s="42"/>
      <c r="V32" s="103">
        <v>0.07753999999999994</v>
      </c>
      <c r="W32" s="42"/>
    </row>
    <row r="33" spans="1:23" ht="15.75">
      <c r="A33" s="17" t="s">
        <v>16</v>
      </c>
      <c r="B33" s="17" t="s">
        <v>53</v>
      </c>
      <c r="C33" s="62"/>
      <c r="D33" s="135"/>
      <c r="E33" s="62"/>
      <c r="F33" s="62"/>
      <c r="G33" s="185"/>
      <c r="H33" s="62"/>
      <c r="I33" s="185"/>
      <c r="J33" s="63"/>
      <c r="K33" s="185"/>
      <c r="L33" s="63"/>
      <c r="M33" s="186"/>
      <c r="N33" s="63"/>
      <c r="O33" s="63"/>
      <c r="P33" s="63"/>
      <c r="Q33" s="63"/>
      <c r="R33" s="63"/>
      <c r="S33" s="178"/>
      <c r="T33" s="63"/>
      <c r="U33" s="63"/>
      <c r="V33" s="63"/>
      <c r="W33" s="63"/>
    </row>
    <row r="34" spans="1:23" ht="15.75" customHeight="1">
      <c r="A34" s="321" t="s">
        <v>61</v>
      </c>
      <c r="B34" s="322"/>
      <c r="C34" s="62"/>
      <c r="D34" s="135"/>
      <c r="E34" s="62"/>
      <c r="F34" s="62"/>
      <c r="G34" s="185"/>
      <c r="H34" s="62"/>
      <c r="I34" s="185"/>
      <c r="J34" s="63"/>
      <c r="K34" s="185"/>
      <c r="L34" s="63"/>
      <c r="M34" s="186"/>
      <c r="N34" s="63"/>
      <c r="O34" s="63"/>
      <c r="P34" s="63"/>
      <c r="Q34" s="63"/>
      <c r="R34" s="63"/>
      <c r="S34" s="175"/>
      <c r="T34" s="63"/>
      <c r="U34" s="63"/>
      <c r="V34" s="63"/>
      <c r="W34" s="63"/>
    </row>
    <row r="35" spans="1:23" ht="15.75">
      <c r="A35" s="95" t="s">
        <v>77</v>
      </c>
      <c r="B35" s="95"/>
      <c r="C35" s="66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77"/>
      <c r="O35" s="77"/>
      <c r="P35" s="77"/>
      <c r="Q35" s="77"/>
      <c r="R35" s="77"/>
      <c r="S35" s="176"/>
      <c r="T35" s="67"/>
      <c r="U35" s="67"/>
      <c r="V35" s="67"/>
      <c r="W35" s="67"/>
    </row>
    <row r="36" spans="1:23" s="141" customFormat="1" ht="12.75">
      <c r="A36" s="138">
        <v>1</v>
      </c>
      <c r="B36" s="187" t="s">
        <v>165</v>
      </c>
      <c r="C36" s="139"/>
      <c r="D36" s="104"/>
      <c r="E36" s="105"/>
      <c r="F36" s="104"/>
      <c r="G36" s="188"/>
      <c r="H36" s="104"/>
      <c r="I36" s="188"/>
      <c r="J36" s="104"/>
      <c r="K36" s="188"/>
      <c r="L36" s="127"/>
      <c r="M36" s="188"/>
      <c r="N36" s="140"/>
      <c r="O36" s="140"/>
      <c r="P36" s="140"/>
      <c r="Q36" s="140"/>
      <c r="R36" s="140"/>
      <c r="S36" s="177"/>
      <c r="T36" s="140"/>
      <c r="U36" s="140"/>
      <c r="V36" s="140"/>
      <c r="W36" s="86"/>
    </row>
    <row r="37" spans="1:23" s="141" customFormat="1" ht="31.5">
      <c r="A37" s="138">
        <v>2</v>
      </c>
      <c r="B37" s="94" t="s">
        <v>258</v>
      </c>
      <c r="C37" s="139"/>
      <c r="D37" s="104"/>
      <c r="E37" s="105"/>
      <c r="F37" s="104"/>
      <c r="G37" s="188"/>
      <c r="H37" s="104"/>
      <c r="I37" s="188"/>
      <c r="J37" s="104"/>
      <c r="K37" s="188"/>
      <c r="L37" s="127"/>
      <c r="M37" s="188"/>
      <c r="N37" s="140"/>
      <c r="O37" s="140"/>
      <c r="P37" s="140"/>
      <c r="Q37" s="140"/>
      <c r="R37" s="140"/>
      <c r="S37" s="177"/>
      <c r="T37" s="140"/>
      <c r="U37" s="140"/>
      <c r="V37" s="140"/>
      <c r="W37" s="86"/>
    </row>
    <row r="38" spans="1:23" s="141" customFormat="1" ht="31.5">
      <c r="A38" s="138">
        <v>3</v>
      </c>
      <c r="B38" s="94" t="s">
        <v>259</v>
      </c>
      <c r="C38" s="139"/>
      <c r="D38" s="104"/>
      <c r="E38" s="105"/>
      <c r="F38" s="104"/>
      <c r="G38" s="188"/>
      <c r="H38" s="104"/>
      <c r="I38" s="188"/>
      <c r="J38" s="104"/>
      <c r="K38" s="188"/>
      <c r="L38" s="127"/>
      <c r="M38" s="188"/>
      <c r="N38" s="140"/>
      <c r="O38" s="140"/>
      <c r="P38" s="140"/>
      <c r="Q38" s="140"/>
      <c r="R38" s="140"/>
      <c r="S38" s="177"/>
      <c r="T38" s="140"/>
      <c r="U38" s="140"/>
      <c r="V38" s="140"/>
      <c r="W38" s="86"/>
    </row>
    <row r="39" spans="1:23" s="141" customFormat="1" ht="31.5">
      <c r="A39" s="138">
        <v>4</v>
      </c>
      <c r="B39" s="94" t="s">
        <v>261</v>
      </c>
      <c r="C39" s="139"/>
      <c r="D39" s="104"/>
      <c r="E39" s="105"/>
      <c r="F39" s="104"/>
      <c r="G39" s="188"/>
      <c r="H39" s="104"/>
      <c r="I39" s="188"/>
      <c r="J39" s="104"/>
      <c r="K39" s="188"/>
      <c r="L39" s="127"/>
      <c r="M39" s="188"/>
      <c r="N39" s="140"/>
      <c r="O39" s="140"/>
      <c r="P39" s="140"/>
      <c r="Q39" s="140"/>
      <c r="R39" s="140"/>
      <c r="S39" s="140"/>
      <c r="T39" s="140"/>
      <c r="U39" s="140"/>
      <c r="V39" s="140"/>
      <c r="W39" s="86"/>
    </row>
    <row r="40" spans="1:23" s="141" customFormat="1" ht="25.5">
      <c r="A40" s="138">
        <v>5</v>
      </c>
      <c r="B40" s="118" t="s">
        <v>189</v>
      </c>
      <c r="C40" s="139"/>
      <c r="D40" s="104"/>
      <c r="E40" s="105"/>
      <c r="F40" s="104"/>
      <c r="G40" s="188"/>
      <c r="H40" s="104"/>
      <c r="I40" s="188"/>
      <c r="J40" s="104"/>
      <c r="K40" s="188"/>
      <c r="L40" s="127"/>
      <c r="M40" s="188"/>
      <c r="N40" s="140"/>
      <c r="O40" s="140"/>
      <c r="P40" s="140"/>
      <c r="Q40" s="140"/>
      <c r="R40" s="140"/>
      <c r="S40" s="140"/>
      <c r="T40" s="140"/>
      <c r="U40" s="140"/>
      <c r="V40" s="140"/>
      <c r="W40" s="86"/>
    </row>
    <row r="41" spans="1:23" s="141" customFormat="1" ht="63">
      <c r="A41" s="138">
        <v>6</v>
      </c>
      <c r="B41" s="94" t="s">
        <v>260</v>
      </c>
      <c r="C41" s="139"/>
      <c r="D41" s="104"/>
      <c r="E41" s="105"/>
      <c r="F41" s="104"/>
      <c r="G41" s="188"/>
      <c r="H41" s="104"/>
      <c r="I41" s="188"/>
      <c r="J41" s="104"/>
      <c r="K41" s="188"/>
      <c r="L41" s="127"/>
      <c r="M41" s="188"/>
      <c r="N41" s="140"/>
      <c r="O41" s="140"/>
      <c r="P41" s="140"/>
      <c r="Q41" s="140"/>
      <c r="R41" s="140"/>
      <c r="S41" s="140"/>
      <c r="T41" s="140"/>
      <c r="U41" s="140"/>
      <c r="V41" s="140"/>
      <c r="W41" s="86"/>
    </row>
    <row r="42" spans="1:23" s="141" customFormat="1" ht="12.75">
      <c r="A42" s="138">
        <v>8</v>
      </c>
      <c r="B42" s="118" t="s">
        <v>191</v>
      </c>
      <c r="C42" s="139"/>
      <c r="D42" s="104"/>
      <c r="E42" s="105"/>
      <c r="F42" s="104"/>
      <c r="G42" s="188"/>
      <c r="H42" s="104"/>
      <c r="I42" s="188"/>
      <c r="J42" s="104"/>
      <c r="K42" s="188"/>
      <c r="L42" s="127"/>
      <c r="M42" s="188"/>
      <c r="N42" s="140"/>
      <c r="O42" s="140"/>
      <c r="P42" s="140"/>
      <c r="Q42" s="140"/>
      <c r="R42" s="140"/>
      <c r="S42" s="140"/>
      <c r="T42" s="140"/>
      <c r="U42" s="140"/>
      <c r="V42" s="140"/>
      <c r="W42" s="86"/>
    </row>
    <row r="43" spans="1:23" s="141" customFormat="1" ht="15.75">
      <c r="A43" s="138">
        <v>9</v>
      </c>
      <c r="B43" s="94" t="s">
        <v>263</v>
      </c>
      <c r="C43" s="139"/>
      <c r="D43" s="104"/>
      <c r="E43" s="105"/>
      <c r="F43" s="104"/>
      <c r="G43" s="188"/>
      <c r="H43" s="104"/>
      <c r="I43" s="188"/>
      <c r="J43" s="104"/>
      <c r="K43" s="188"/>
      <c r="L43" s="127"/>
      <c r="M43" s="188"/>
      <c r="N43" s="140"/>
      <c r="O43" s="140"/>
      <c r="P43" s="140"/>
      <c r="Q43" s="140"/>
      <c r="R43" s="140"/>
      <c r="S43" s="140"/>
      <c r="T43" s="140"/>
      <c r="U43" s="140"/>
      <c r="V43" s="140"/>
      <c r="W43" s="86"/>
    </row>
    <row r="44" spans="1:23" s="141" customFormat="1" ht="15.75">
      <c r="A44" s="138">
        <v>10</v>
      </c>
      <c r="B44" s="94" t="s">
        <v>262</v>
      </c>
      <c r="C44" s="139"/>
      <c r="D44" s="104"/>
      <c r="E44" s="105"/>
      <c r="F44" s="104"/>
      <c r="G44" s="188"/>
      <c r="H44" s="104"/>
      <c r="I44" s="188"/>
      <c r="J44" s="104"/>
      <c r="K44" s="188"/>
      <c r="L44" s="127"/>
      <c r="M44" s="188"/>
      <c r="N44" s="140"/>
      <c r="O44" s="140"/>
      <c r="P44" s="140"/>
      <c r="Q44" s="140"/>
      <c r="R44" s="140"/>
      <c r="S44" s="140"/>
      <c r="T44" s="140"/>
      <c r="U44" s="140"/>
      <c r="V44" s="140"/>
      <c r="W44" s="86"/>
    </row>
    <row r="45" spans="1:23" s="14" customFormat="1" ht="8.25" customHeight="1">
      <c r="A45" s="30"/>
      <c r="B45" s="32"/>
      <c r="C45" s="61"/>
      <c r="D45" s="30"/>
      <c r="E45" s="30"/>
      <c r="F45" s="30"/>
      <c r="G45" s="189"/>
      <c r="H45" s="30"/>
      <c r="I45" s="189"/>
      <c r="J45" s="30"/>
      <c r="K45" s="189"/>
      <c r="L45" s="30"/>
      <c r="M45" s="189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1:23" s="119" customFormat="1" ht="12.75">
      <c r="A46" s="239"/>
      <c r="B46" s="319" t="s">
        <v>98</v>
      </c>
      <c r="C46" s="319"/>
      <c r="D46" s="319"/>
      <c r="E46" s="319"/>
      <c r="F46" s="319"/>
      <c r="G46" s="240"/>
      <c r="H46" s="239"/>
      <c r="I46" s="240"/>
      <c r="J46" s="239"/>
      <c r="K46" s="240"/>
      <c r="L46" s="239"/>
      <c r="M46" s="240"/>
      <c r="N46" s="239"/>
      <c r="O46" s="239"/>
      <c r="P46" s="239"/>
      <c r="Q46" s="239"/>
      <c r="R46" s="239"/>
      <c r="S46" s="239"/>
      <c r="T46" s="239"/>
      <c r="U46" s="239"/>
      <c r="V46" s="239"/>
      <c r="W46" s="239"/>
    </row>
    <row r="47" spans="1:23" s="119" customFormat="1" ht="12.75">
      <c r="A47" s="241"/>
      <c r="B47" s="119" t="s">
        <v>99</v>
      </c>
      <c r="G47" s="242"/>
      <c r="I47" s="243"/>
      <c r="J47" s="241"/>
      <c r="K47" s="243"/>
      <c r="L47" s="241"/>
      <c r="M47" s="243"/>
      <c r="N47" s="241"/>
      <c r="O47" s="241"/>
      <c r="P47" s="241"/>
      <c r="Q47" s="241"/>
      <c r="R47" s="241"/>
      <c r="S47" s="241"/>
      <c r="T47" s="241"/>
      <c r="U47" s="241"/>
      <c r="V47" s="241"/>
      <c r="W47" s="241"/>
    </row>
    <row r="48" spans="1:23" s="119" customFormat="1" ht="12.75">
      <c r="A48" s="241"/>
      <c r="B48" s="320" t="s">
        <v>100</v>
      </c>
      <c r="C48" s="320"/>
      <c r="D48" s="320"/>
      <c r="E48" s="320"/>
      <c r="F48" s="320"/>
      <c r="G48" s="320"/>
      <c r="H48" s="320"/>
      <c r="I48" s="243"/>
      <c r="J48" s="241"/>
      <c r="K48" s="243"/>
      <c r="L48" s="241"/>
      <c r="M48" s="243"/>
      <c r="N48" s="241"/>
      <c r="O48" s="241"/>
      <c r="P48" s="241"/>
      <c r="Q48" s="241"/>
      <c r="R48" s="241"/>
      <c r="S48" s="241"/>
      <c r="T48" s="241"/>
      <c r="U48" s="241"/>
      <c r="V48" s="241"/>
      <c r="W48" s="241"/>
    </row>
    <row r="49" ht="15.75">
      <c r="J49" s="12"/>
    </row>
    <row r="50" ht="15.75">
      <c r="J50" s="12"/>
    </row>
    <row r="51" ht="15.75">
      <c r="J51" s="12"/>
    </row>
    <row r="52" ht="15.75">
      <c r="J52" s="12"/>
    </row>
    <row r="53" ht="15.75">
      <c r="J53" s="12"/>
    </row>
    <row r="54" ht="15.75">
      <c r="J54" s="12"/>
    </row>
    <row r="55" ht="15.75">
      <c r="J55" s="12"/>
    </row>
    <row r="56" ht="15.75">
      <c r="J56" s="12"/>
    </row>
    <row r="57" ht="15.75">
      <c r="J57" s="12"/>
    </row>
    <row r="58" ht="15.75">
      <c r="J58" s="12"/>
    </row>
    <row r="59" ht="15.75">
      <c r="J59" s="12"/>
    </row>
    <row r="60" ht="15.75">
      <c r="J60" s="12"/>
    </row>
    <row r="61" ht="15.75">
      <c r="J61" s="12"/>
    </row>
    <row r="62" ht="15.75">
      <c r="J62" s="12"/>
    </row>
    <row r="63" ht="15.75">
      <c r="J63" s="12"/>
    </row>
    <row r="64" ht="15.75">
      <c r="J64" s="12"/>
    </row>
    <row r="65" ht="15.75">
      <c r="J65" s="12"/>
    </row>
    <row r="66" ht="15.75">
      <c r="J66" s="12"/>
    </row>
    <row r="67" ht="15.75">
      <c r="J67" s="12"/>
    </row>
    <row r="68" ht="15.75">
      <c r="J68" s="12"/>
    </row>
    <row r="69" ht="15.75">
      <c r="J69" s="12"/>
    </row>
    <row r="70" ht="15.75">
      <c r="J70" s="12"/>
    </row>
    <row r="71" ht="15.75">
      <c r="J71" s="12"/>
    </row>
    <row r="72" ht="15.75">
      <c r="J72" s="12"/>
    </row>
    <row r="73" ht="15.75">
      <c r="J73" s="12"/>
    </row>
    <row r="74" ht="15.75">
      <c r="J74" s="12"/>
    </row>
    <row r="75" ht="15.75">
      <c r="J75" s="12"/>
    </row>
    <row r="76" ht="15.75">
      <c r="J76" s="12"/>
    </row>
    <row r="77" ht="15.75">
      <c r="J77" s="12"/>
    </row>
    <row r="78" ht="15.75">
      <c r="J78" s="12"/>
    </row>
    <row r="79" ht="15.75">
      <c r="J79" s="12"/>
    </row>
    <row r="80" ht="15.75">
      <c r="J80" s="12"/>
    </row>
    <row r="81" ht="15.75">
      <c r="J81" s="12"/>
    </row>
    <row r="82" ht="15.75">
      <c r="J82" s="12"/>
    </row>
  </sheetData>
  <sheetProtection/>
  <mergeCells count="22">
    <mergeCell ref="L12:M12"/>
    <mergeCell ref="T12:T13"/>
    <mergeCell ref="U12:V12"/>
    <mergeCell ref="N11:O12"/>
    <mergeCell ref="P11:Q12"/>
    <mergeCell ref="R11:R13"/>
    <mergeCell ref="B46:F46"/>
    <mergeCell ref="B48:H48"/>
    <mergeCell ref="D12:E12"/>
    <mergeCell ref="F12:G12"/>
    <mergeCell ref="H12:I12"/>
    <mergeCell ref="A34:B34"/>
    <mergeCell ref="A9:W9"/>
    <mergeCell ref="A11:A13"/>
    <mergeCell ref="B11:B13"/>
    <mergeCell ref="C11:C13"/>
    <mergeCell ref="D11:M11"/>
    <mergeCell ref="S11:V11"/>
    <mergeCell ref="A10:W10"/>
    <mergeCell ref="W11:W13"/>
    <mergeCell ref="S12:S13"/>
    <mergeCell ref="J12:K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3:B25 B37:B39">
      <formula1>900</formula1>
    </dataValidation>
  </dataValidation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showZeros="0" view="pageBreakPreview" zoomScale="88" zoomScaleSheetLayoutView="88" zoomScalePageLayoutView="0" workbookViewId="0" topLeftCell="A1">
      <pane xSplit="2" ySplit="15" topLeftCell="C28" activePane="bottomRight" state="frozen"/>
      <selection pane="topLeft" activeCell="V28" sqref="V28"/>
      <selection pane="topRight" activeCell="V28" sqref="V28"/>
      <selection pane="bottomLeft" activeCell="V28" sqref="V28"/>
      <selection pane="bottomRight" activeCell="V28" sqref="V28"/>
    </sheetView>
  </sheetViews>
  <sheetFormatPr defaultColWidth="9.00390625" defaultRowHeight="15.75"/>
  <cols>
    <col min="1" max="1" width="7.875" style="12" customWidth="1"/>
    <col min="2" max="2" width="36.875" style="12" bestFit="1" customWidth="1"/>
    <col min="3" max="3" width="8.375" style="12" customWidth="1"/>
    <col min="4" max="4" width="5.875" style="12" customWidth="1"/>
    <col min="5" max="5" width="6.25390625" style="14" customWidth="1"/>
    <col min="6" max="6" width="9.25390625" style="14" customWidth="1"/>
    <col min="7" max="7" width="6.375" style="14" customWidth="1"/>
    <col min="8" max="11" width="8.125" style="12" customWidth="1"/>
    <col min="12" max="12" width="6.375" style="12" customWidth="1"/>
    <col min="13" max="13" width="7.125" style="12" customWidth="1"/>
    <col min="14" max="14" width="5.75390625" style="12" customWidth="1"/>
    <col min="15" max="15" width="7.375" style="12" customWidth="1"/>
    <col min="16" max="16" width="9.625" style="12" customWidth="1"/>
    <col min="17" max="17" width="7.00390625" style="12" customWidth="1"/>
    <col min="18" max="18" width="7.25390625" style="12" customWidth="1"/>
    <col min="19" max="19" width="5.25390625" style="12" customWidth="1"/>
    <col min="20" max="20" width="6.00390625" style="12" customWidth="1"/>
    <col min="21" max="21" width="8.125" style="12" customWidth="1"/>
    <col min="22" max="22" width="7.75390625" style="12" customWidth="1"/>
    <col min="23" max="23" width="7.375" style="12" customWidth="1"/>
    <col min="24" max="24" width="9.125" style="12" customWidth="1"/>
    <col min="25" max="25" width="11.625" style="12" customWidth="1"/>
    <col min="26" max="26" width="7.75390625" style="12" customWidth="1"/>
    <col min="27" max="27" width="7.875" style="12" customWidth="1"/>
    <col min="28" max="28" width="8.00390625" style="12" customWidth="1"/>
    <col min="29" max="29" width="6.75390625" style="12" customWidth="1"/>
    <col min="30" max="30" width="8.25390625" style="12" customWidth="1"/>
    <col min="31" max="31" width="6.625" style="12" customWidth="1"/>
    <col min="32" max="16384" width="9.00390625" style="12" customWidth="1"/>
  </cols>
  <sheetData>
    <row r="1" ht="15.75">
      <c r="K1" s="245"/>
    </row>
    <row r="2" spans="11:24" ht="15.75">
      <c r="K2" s="245"/>
      <c r="X2" s="14" t="s">
        <v>311</v>
      </c>
    </row>
    <row r="3" ht="9" customHeight="1">
      <c r="K3" s="245"/>
    </row>
    <row r="4" spans="5:31" ht="15.75">
      <c r="E4" s="12"/>
      <c r="F4" s="12"/>
      <c r="G4" s="12"/>
      <c r="AE4" s="22" t="s">
        <v>152</v>
      </c>
    </row>
    <row r="5" spans="5:31" ht="15.75">
      <c r="E5" s="12"/>
      <c r="F5" s="12"/>
      <c r="G5" s="12"/>
      <c r="AE5" s="22" t="s">
        <v>153</v>
      </c>
    </row>
    <row r="6" spans="5:31" ht="15.75">
      <c r="E6" s="12"/>
      <c r="F6" s="12"/>
      <c r="G6" s="12"/>
      <c r="AE6" s="22"/>
    </row>
    <row r="7" spans="5:31" ht="15.75">
      <c r="E7" s="12"/>
      <c r="F7" s="12"/>
      <c r="G7" s="12"/>
      <c r="AE7" s="22" t="s">
        <v>154</v>
      </c>
    </row>
    <row r="8" spans="5:31" ht="15.75">
      <c r="E8" s="12"/>
      <c r="F8" s="12"/>
      <c r="G8" s="12"/>
      <c r="M8" s="245"/>
      <c r="N8" s="245"/>
      <c r="O8" s="245"/>
      <c r="P8" s="245"/>
      <c r="Q8" s="245"/>
      <c r="AE8" s="15" t="s">
        <v>309</v>
      </c>
    </row>
    <row r="9" spans="5:31" ht="15.75">
      <c r="E9" s="12"/>
      <c r="F9" s="12"/>
      <c r="G9" s="12"/>
      <c r="T9" s="246"/>
      <c r="U9" s="246"/>
      <c r="AE9" s="22" t="s">
        <v>155</v>
      </c>
    </row>
    <row r="10" spans="1:31" ht="18" customHeight="1">
      <c r="A10" s="323" t="s">
        <v>178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</row>
    <row r="11" spans="1:31" ht="15.75">
      <c r="A11" s="324" t="s">
        <v>281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</row>
    <row r="12" spans="13:31" ht="15.75">
      <c r="M12" s="307" t="s">
        <v>185</v>
      </c>
      <c r="N12" s="307"/>
      <c r="O12" s="307"/>
      <c r="P12" s="307"/>
      <c r="AE12" s="22"/>
    </row>
    <row r="13" spans="1:31" ht="22.5" customHeight="1">
      <c r="A13" s="328" t="s">
        <v>22</v>
      </c>
      <c r="B13" s="328" t="s">
        <v>140</v>
      </c>
      <c r="C13" s="330" t="s">
        <v>280</v>
      </c>
      <c r="D13" s="331"/>
      <c r="E13" s="331"/>
      <c r="F13" s="331"/>
      <c r="G13" s="303"/>
      <c r="H13" s="330" t="s">
        <v>279</v>
      </c>
      <c r="I13" s="331"/>
      <c r="J13" s="331"/>
      <c r="K13" s="331"/>
      <c r="L13" s="303"/>
      <c r="M13" s="330" t="s">
        <v>200</v>
      </c>
      <c r="N13" s="331"/>
      <c r="O13" s="331"/>
      <c r="P13" s="331"/>
      <c r="Q13" s="303"/>
      <c r="R13" s="330" t="s">
        <v>201</v>
      </c>
      <c r="S13" s="331"/>
      <c r="T13" s="331"/>
      <c r="U13" s="331"/>
      <c r="V13" s="303"/>
      <c r="W13" s="325" t="s">
        <v>246</v>
      </c>
      <c r="X13" s="326"/>
      <c r="Y13" s="326"/>
      <c r="Z13" s="326"/>
      <c r="AA13" s="326"/>
      <c r="AB13" s="326"/>
      <c r="AC13" s="326"/>
      <c r="AD13" s="326"/>
      <c r="AE13" s="327"/>
    </row>
    <row r="14" spans="1:31" ht="27.75" customHeight="1">
      <c r="A14" s="329"/>
      <c r="B14" s="329"/>
      <c r="C14" s="304"/>
      <c r="D14" s="305"/>
      <c r="E14" s="305"/>
      <c r="F14" s="305"/>
      <c r="G14" s="306"/>
      <c r="H14" s="304"/>
      <c r="I14" s="305"/>
      <c r="J14" s="305"/>
      <c r="K14" s="305"/>
      <c r="L14" s="306"/>
      <c r="M14" s="304"/>
      <c r="N14" s="305"/>
      <c r="O14" s="305"/>
      <c r="P14" s="305"/>
      <c r="Q14" s="306"/>
      <c r="R14" s="304"/>
      <c r="S14" s="305"/>
      <c r="T14" s="305"/>
      <c r="U14" s="305"/>
      <c r="V14" s="306"/>
      <c r="W14" s="325" t="s">
        <v>141</v>
      </c>
      <c r="X14" s="326"/>
      <c r="Y14" s="326"/>
      <c r="Z14" s="327"/>
      <c r="AA14" s="325" t="s">
        <v>142</v>
      </c>
      <c r="AB14" s="326"/>
      <c r="AC14" s="326"/>
      <c r="AD14" s="326"/>
      <c r="AE14" s="327"/>
    </row>
    <row r="15" spans="1:31" ht="79.5" customHeight="1">
      <c r="A15" s="200"/>
      <c r="B15" s="200" t="s">
        <v>44</v>
      </c>
      <c r="C15" s="247" t="s">
        <v>143</v>
      </c>
      <c r="D15" s="247" t="s">
        <v>144</v>
      </c>
      <c r="E15" s="247" t="s">
        <v>145</v>
      </c>
      <c r="F15" s="247" t="s">
        <v>181</v>
      </c>
      <c r="G15" s="247" t="s">
        <v>184</v>
      </c>
      <c r="H15" s="247" t="s">
        <v>143</v>
      </c>
      <c r="I15" s="247" t="s">
        <v>144</v>
      </c>
      <c r="J15" s="247" t="s">
        <v>145</v>
      </c>
      <c r="K15" s="247" t="s">
        <v>267</v>
      </c>
      <c r="L15" s="247" t="s">
        <v>184</v>
      </c>
      <c r="M15" s="247" t="s">
        <v>143</v>
      </c>
      <c r="N15" s="247" t="s">
        <v>144</v>
      </c>
      <c r="O15" s="247" t="s">
        <v>145</v>
      </c>
      <c r="P15" s="247" t="s">
        <v>183</v>
      </c>
      <c r="Q15" s="247" t="s">
        <v>184</v>
      </c>
      <c r="R15" s="247" t="s">
        <v>143</v>
      </c>
      <c r="S15" s="247" t="s">
        <v>144</v>
      </c>
      <c r="T15" s="247" t="s">
        <v>145</v>
      </c>
      <c r="U15" s="247" t="s">
        <v>187</v>
      </c>
      <c r="V15" s="247" t="s">
        <v>146</v>
      </c>
      <c r="W15" s="248" t="s">
        <v>0</v>
      </c>
      <c r="X15" s="248" t="s">
        <v>5</v>
      </c>
      <c r="Y15" s="248" t="s">
        <v>8</v>
      </c>
      <c r="Z15" s="248" t="s">
        <v>9</v>
      </c>
      <c r="AA15" s="248" t="s">
        <v>0</v>
      </c>
      <c r="AB15" s="248" t="s">
        <v>5</v>
      </c>
      <c r="AC15" s="248" t="s">
        <v>6</v>
      </c>
      <c r="AD15" s="248" t="s">
        <v>7</v>
      </c>
      <c r="AE15" s="248" t="s">
        <v>10</v>
      </c>
    </row>
    <row r="16" spans="1:31" ht="15.75">
      <c r="A16" s="64"/>
      <c r="B16" s="64" t="s">
        <v>44</v>
      </c>
      <c r="C16" s="257">
        <v>27.576437</v>
      </c>
      <c r="D16" s="257">
        <v>1.32483556</v>
      </c>
      <c r="E16" s="257">
        <v>12.8608347</v>
      </c>
      <c r="F16" s="257">
        <v>13.39076674</v>
      </c>
      <c r="G16" s="257">
        <v>0</v>
      </c>
      <c r="H16" s="257">
        <v>27.77111099</v>
      </c>
      <c r="I16" s="257">
        <v>1.4387575400000001</v>
      </c>
      <c r="J16" s="257">
        <v>9.229873190000001</v>
      </c>
      <c r="K16" s="257">
        <v>17.10248025</v>
      </c>
      <c r="L16" s="257">
        <v>0</v>
      </c>
      <c r="M16" s="257">
        <v>0.19467398999999963</v>
      </c>
      <c r="N16" s="257">
        <v>0.11392198000000031</v>
      </c>
      <c r="O16" s="257">
        <v>-3.6309615100000006</v>
      </c>
      <c r="P16" s="257">
        <v>3.711713510000001</v>
      </c>
      <c r="Q16" s="257">
        <v>0</v>
      </c>
      <c r="R16" s="257">
        <v>27.771111010000002</v>
      </c>
      <c r="S16" s="257">
        <v>1.4387575400000001</v>
      </c>
      <c r="T16" s="257">
        <v>9.229873200000002</v>
      </c>
      <c r="U16" s="257">
        <v>17.10239534</v>
      </c>
      <c r="V16" s="257">
        <v>0</v>
      </c>
      <c r="W16" s="258"/>
      <c r="X16" s="258"/>
      <c r="Y16" s="258"/>
      <c r="Z16" s="258"/>
      <c r="AA16" s="65"/>
      <c r="AB16" s="65"/>
      <c r="AC16" s="65"/>
      <c r="AD16" s="65"/>
      <c r="AE16" s="65"/>
    </row>
    <row r="17" spans="1:31" ht="31.5">
      <c r="A17" s="17" t="s">
        <v>13</v>
      </c>
      <c r="B17" s="17" t="s">
        <v>81</v>
      </c>
      <c r="C17" s="259">
        <v>27.576437</v>
      </c>
      <c r="D17" s="259">
        <v>1.32483556</v>
      </c>
      <c r="E17" s="259">
        <v>12.8608347</v>
      </c>
      <c r="F17" s="259">
        <v>13.39076674</v>
      </c>
      <c r="G17" s="259">
        <v>0</v>
      </c>
      <c r="H17" s="259">
        <v>27.77111099</v>
      </c>
      <c r="I17" s="259">
        <v>1.4387575400000001</v>
      </c>
      <c r="J17" s="259">
        <v>9.229873190000001</v>
      </c>
      <c r="K17" s="259">
        <v>17.10248025</v>
      </c>
      <c r="L17" s="259">
        <v>0</v>
      </c>
      <c r="M17" s="259">
        <v>0.19467398999999963</v>
      </c>
      <c r="N17" s="259">
        <v>0.11392198000000031</v>
      </c>
      <c r="O17" s="259">
        <v>-3.6309615100000006</v>
      </c>
      <c r="P17" s="259">
        <v>3.711713510000001</v>
      </c>
      <c r="Q17" s="259">
        <v>0</v>
      </c>
      <c r="R17" s="259">
        <v>27.771111010000002</v>
      </c>
      <c r="S17" s="259">
        <v>1.4387575400000001</v>
      </c>
      <c r="T17" s="259">
        <v>9.229873200000002</v>
      </c>
      <c r="U17" s="259">
        <v>17.10239534</v>
      </c>
      <c r="V17" s="259">
        <v>0</v>
      </c>
      <c r="W17" s="260"/>
      <c r="X17" s="260"/>
      <c r="Y17" s="260"/>
      <c r="Z17" s="260"/>
      <c r="AA17" s="63"/>
      <c r="AB17" s="63"/>
      <c r="AC17" s="63"/>
      <c r="AD17" s="63"/>
      <c r="AE17" s="63"/>
    </row>
    <row r="18" spans="1:31" ht="31.5">
      <c r="A18" s="59" t="s">
        <v>14</v>
      </c>
      <c r="B18" s="41" t="s">
        <v>78</v>
      </c>
      <c r="C18" s="261">
        <v>4.153672</v>
      </c>
      <c r="D18" s="261">
        <v>0</v>
      </c>
      <c r="E18" s="261">
        <v>1.6614688000000002</v>
      </c>
      <c r="F18" s="261">
        <v>2.4922032</v>
      </c>
      <c r="G18" s="261">
        <v>0</v>
      </c>
      <c r="H18" s="261">
        <v>4.18782679</v>
      </c>
      <c r="I18" s="261">
        <v>0</v>
      </c>
      <c r="J18" s="261">
        <v>1.83839177</v>
      </c>
      <c r="K18" s="261">
        <v>2.34943501</v>
      </c>
      <c r="L18" s="261">
        <v>0</v>
      </c>
      <c r="M18" s="261">
        <v>0.03415478999999966</v>
      </c>
      <c r="N18" s="261">
        <v>0</v>
      </c>
      <c r="O18" s="261">
        <v>0.1769229699999999</v>
      </c>
      <c r="P18" s="261">
        <v>-0.14276818999999996</v>
      </c>
      <c r="Q18" s="261">
        <v>0</v>
      </c>
      <c r="R18" s="261">
        <v>4.18782679</v>
      </c>
      <c r="S18" s="261">
        <v>0</v>
      </c>
      <c r="T18" s="261">
        <v>1.83839177</v>
      </c>
      <c r="U18" s="261">
        <v>2.3493501</v>
      </c>
      <c r="V18" s="261">
        <v>0</v>
      </c>
      <c r="W18" s="262"/>
      <c r="X18" s="262"/>
      <c r="Y18" s="262"/>
      <c r="Z18" s="262"/>
      <c r="AA18" s="67"/>
      <c r="AB18" s="67"/>
      <c r="AC18" s="67"/>
      <c r="AD18" s="67"/>
      <c r="AE18" s="67"/>
    </row>
    <row r="19" spans="1:31" s="14" customFormat="1" ht="15.75">
      <c r="A19" s="19">
        <v>1</v>
      </c>
      <c r="B19" s="20" t="s">
        <v>165</v>
      </c>
      <c r="C19" s="271">
        <v>4.153672</v>
      </c>
      <c r="D19" s="169"/>
      <c r="E19" s="264">
        <v>1.6614688000000002</v>
      </c>
      <c r="F19" s="264">
        <v>2.4922032</v>
      </c>
      <c r="G19" s="169"/>
      <c r="H19" s="271">
        <v>4.18782679</v>
      </c>
      <c r="I19" s="169"/>
      <c r="J19" s="169">
        <v>1.83839177</v>
      </c>
      <c r="K19" s="169">
        <v>2.34943501</v>
      </c>
      <c r="L19" s="169"/>
      <c r="M19" s="171">
        <v>0.03415478999999966</v>
      </c>
      <c r="N19" s="171">
        <v>0</v>
      </c>
      <c r="O19" s="171">
        <v>0.1769229699999999</v>
      </c>
      <c r="P19" s="171">
        <v>-0.14276818999999996</v>
      </c>
      <c r="Q19" s="171">
        <v>0</v>
      </c>
      <c r="R19" s="271">
        <v>4.18782679</v>
      </c>
      <c r="S19" s="169"/>
      <c r="T19" s="169">
        <v>1.83839177</v>
      </c>
      <c r="U19" s="169">
        <v>2.3493501</v>
      </c>
      <c r="V19" s="169"/>
      <c r="W19" s="260"/>
      <c r="X19" s="260"/>
      <c r="Y19" s="260"/>
      <c r="Z19" s="260"/>
      <c r="AA19" s="63"/>
      <c r="AB19" s="63"/>
      <c r="AC19" s="63"/>
      <c r="AD19" s="63"/>
      <c r="AE19" s="63"/>
    </row>
    <row r="20" spans="1:31" ht="15.75">
      <c r="A20" s="17" t="s">
        <v>15</v>
      </c>
      <c r="B20" s="96" t="s">
        <v>87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260"/>
      <c r="X20" s="260"/>
      <c r="Y20" s="260"/>
      <c r="Z20" s="260"/>
      <c r="AA20" s="63"/>
      <c r="AB20" s="63"/>
      <c r="AC20" s="63"/>
      <c r="AD20" s="63"/>
      <c r="AE20" s="63"/>
    </row>
    <row r="21" spans="1:31" ht="15.75">
      <c r="A21" s="17" t="s">
        <v>21</v>
      </c>
      <c r="B21" s="96" t="s">
        <v>79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260"/>
      <c r="X21" s="260"/>
      <c r="Y21" s="260"/>
      <c r="Z21" s="260"/>
      <c r="AA21" s="63"/>
      <c r="AB21" s="63"/>
      <c r="AC21" s="63"/>
      <c r="AD21" s="63"/>
      <c r="AE21" s="63"/>
    </row>
    <row r="22" spans="1:31" ht="15.75">
      <c r="A22" s="17" t="s">
        <v>38</v>
      </c>
      <c r="B22" s="96" t="s">
        <v>80</v>
      </c>
      <c r="C22" s="259"/>
      <c r="D22" s="169"/>
      <c r="E22" s="169"/>
      <c r="F22" s="169"/>
      <c r="G22" s="169"/>
      <c r="H22" s="259"/>
      <c r="I22" s="169"/>
      <c r="J22" s="169"/>
      <c r="K22" s="169"/>
      <c r="L22" s="169"/>
      <c r="M22" s="259"/>
      <c r="N22" s="169"/>
      <c r="O22" s="169"/>
      <c r="P22" s="169"/>
      <c r="Q22" s="169"/>
      <c r="R22" s="259"/>
      <c r="S22" s="169"/>
      <c r="T22" s="169"/>
      <c r="U22" s="169"/>
      <c r="V22" s="169"/>
      <c r="W22" s="260"/>
      <c r="X22" s="260"/>
      <c r="Y22" s="260"/>
      <c r="Z22" s="260"/>
      <c r="AA22" s="63"/>
      <c r="AB22" s="63"/>
      <c r="AC22" s="63"/>
      <c r="AD22" s="63"/>
      <c r="AE22" s="63"/>
    </row>
    <row r="23" spans="1:31" ht="31.5">
      <c r="A23" s="41" t="s">
        <v>86</v>
      </c>
      <c r="B23" s="41" t="s">
        <v>156</v>
      </c>
      <c r="C23" s="261">
        <v>23.422765</v>
      </c>
      <c r="D23" s="261">
        <v>1.32483556</v>
      </c>
      <c r="E23" s="261">
        <v>11.1993659</v>
      </c>
      <c r="F23" s="261">
        <v>10.89856354</v>
      </c>
      <c r="G23" s="261">
        <v>0</v>
      </c>
      <c r="H23" s="261">
        <v>23.5832842</v>
      </c>
      <c r="I23" s="261">
        <v>1.4387575400000001</v>
      </c>
      <c r="J23" s="261">
        <v>7.391481420000001</v>
      </c>
      <c r="K23" s="261">
        <v>14.75304524</v>
      </c>
      <c r="L23" s="261">
        <v>0</v>
      </c>
      <c r="M23" s="261">
        <v>0.16051919999999997</v>
      </c>
      <c r="N23" s="261">
        <v>0.11392198000000031</v>
      </c>
      <c r="O23" s="261">
        <v>-3.8078844800000007</v>
      </c>
      <c r="P23" s="261">
        <v>3.854481700000001</v>
      </c>
      <c r="Q23" s="261">
        <v>0</v>
      </c>
      <c r="R23" s="261">
        <v>23.583284220000003</v>
      </c>
      <c r="S23" s="261">
        <v>1.4387575400000001</v>
      </c>
      <c r="T23" s="261">
        <v>7.391481430000002</v>
      </c>
      <c r="U23" s="261">
        <v>14.75304524</v>
      </c>
      <c r="V23" s="261">
        <v>0</v>
      </c>
      <c r="W23" s="261">
        <v>0</v>
      </c>
      <c r="X23" s="262"/>
      <c r="Y23" s="262"/>
      <c r="Z23" s="262"/>
      <c r="AA23" s="67"/>
      <c r="AB23" s="67"/>
      <c r="AC23" s="67"/>
      <c r="AD23" s="67"/>
      <c r="AE23" s="67"/>
    </row>
    <row r="24" spans="1:31" ht="31.5">
      <c r="A24" s="41" t="s">
        <v>157</v>
      </c>
      <c r="B24" s="93" t="s">
        <v>190</v>
      </c>
      <c r="C24" s="263">
        <v>14.260873</v>
      </c>
      <c r="D24" s="263">
        <v>0.8736967799999998</v>
      </c>
      <c r="E24" s="263">
        <v>7.129491080000001</v>
      </c>
      <c r="F24" s="263">
        <v>6.25768514</v>
      </c>
      <c r="G24" s="263">
        <v>0</v>
      </c>
      <c r="H24" s="263">
        <v>13.94230652</v>
      </c>
      <c r="I24" s="263">
        <v>1.1770665</v>
      </c>
      <c r="J24" s="263">
        <v>6.53275734</v>
      </c>
      <c r="K24" s="263">
        <v>6.23248268</v>
      </c>
      <c r="L24" s="263">
        <v>0</v>
      </c>
      <c r="M24" s="263">
        <v>-0.31856648000000054</v>
      </c>
      <c r="N24" s="263">
        <v>0.3033697200000003</v>
      </c>
      <c r="O24" s="263">
        <v>-0.5967337400000011</v>
      </c>
      <c r="P24" s="263">
        <v>-0.025202459999999927</v>
      </c>
      <c r="Q24" s="263">
        <v>0</v>
      </c>
      <c r="R24" s="263">
        <v>13.94230654</v>
      </c>
      <c r="S24" s="263">
        <v>1.1770665</v>
      </c>
      <c r="T24" s="263">
        <v>6.532757350000001</v>
      </c>
      <c r="U24" s="263">
        <v>6.23248268</v>
      </c>
      <c r="V24" s="263">
        <v>0</v>
      </c>
      <c r="W24" s="262"/>
      <c r="X24" s="262"/>
      <c r="Y24" s="262"/>
      <c r="Z24" s="262"/>
      <c r="AA24" s="67"/>
      <c r="AB24" s="67"/>
      <c r="AC24" s="67"/>
      <c r="AD24" s="67"/>
      <c r="AE24" s="67"/>
    </row>
    <row r="25" spans="1:31" ht="38.25">
      <c r="A25" s="17" t="s">
        <v>158</v>
      </c>
      <c r="B25" s="94" t="s">
        <v>258</v>
      </c>
      <c r="C25" s="264">
        <v>5.614833</v>
      </c>
      <c r="D25" s="171">
        <v>0.39521857999999993</v>
      </c>
      <c r="E25" s="171">
        <v>2.91101876</v>
      </c>
      <c r="F25" s="171">
        <v>2.30859566</v>
      </c>
      <c r="G25" s="171"/>
      <c r="H25" s="265">
        <v>5.42724826</v>
      </c>
      <c r="I25" s="171">
        <v>0.23415747999999997</v>
      </c>
      <c r="J25" s="171">
        <v>2.05807793</v>
      </c>
      <c r="K25" s="171">
        <v>3.13501285</v>
      </c>
      <c r="L25" s="172"/>
      <c r="M25" s="172">
        <v>-0.18758474000000014</v>
      </c>
      <c r="N25" s="172">
        <v>-0.16106109999999996</v>
      </c>
      <c r="O25" s="172">
        <v>-0.8529408300000001</v>
      </c>
      <c r="P25" s="172">
        <v>0.8264171899999999</v>
      </c>
      <c r="Q25" s="172">
        <v>0</v>
      </c>
      <c r="R25" s="265">
        <v>5.42724826</v>
      </c>
      <c r="S25" s="171">
        <v>0.23415747999999997</v>
      </c>
      <c r="T25" s="171">
        <v>2.05807793</v>
      </c>
      <c r="U25" s="171">
        <v>3.13501285</v>
      </c>
      <c r="V25" s="172"/>
      <c r="W25" s="172"/>
      <c r="X25" s="172"/>
      <c r="Y25" s="172"/>
      <c r="Z25" s="172"/>
      <c r="AA25" s="249">
        <v>2016</v>
      </c>
      <c r="AB25" s="197">
        <v>10</v>
      </c>
      <c r="AC25" s="138" t="s">
        <v>282</v>
      </c>
      <c r="AD25" s="138" t="s">
        <v>285</v>
      </c>
      <c r="AE25" s="288">
        <v>3.368</v>
      </c>
    </row>
    <row r="26" spans="1:31" ht="31.5">
      <c r="A26" s="17" t="s">
        <v>159</v>
      </c>
      <c r="B26" s="94" t="s">
        <v>259</v>
      </c>
      <c r="C26" s="264">
        <v>4.736468</v>
      </c>
      <c r="D26" s="171">
        <v>0.33339129999999995</v>
      </c>
      <c r="E26" s="171">
        <v>2.2338803400000007</v>
      </c>
      <c r="F26" s="171">
        <v>2.16919636</v>
      </c>
      <c r="G26" s="171"/>
      <c r="H26" s="265">
        <v>4.3242012</v>
      </c>
      <c r="I26" s="171">
        <v>0.31487643</v>
      </c>
      <c r="J26" s="171">
        <v>2.72921549</v>
      </c>
      <c r="K26" s="171">
        <v>1.28010928</v>
      </c>
      <c r="L26" s="172"/>
      <c r="M26" s="172">
        <v>-0.41226680000000027</v>
      </c>
      <c r="N26" s="172">
        <v>-0.01851486999999996</v>
      </c>
      <c r="O26" s="172">
        <v>0.4953351499999994</v>
      </c>
      <c r="P26" s="172">
        <v>-0.8890870799999999</v>
      </c>
      <c r="Q26" s="172">
        <v>0</v>
      </c>
      <c r="R26" s="265">
        <v>4.32420121</v>
      </c>
      <c r="S26" s="171">
        <v>0.31487643</v>
      </c>
      <c r="T26" s="171">
        <v>2.7292155</v>
      </c>
      <c r="U26" s="171">
        <v>1.28010928</v>
      </c>
      <c r="V26" s="172"/>
      <c r="W26" s="172"/>
      <c r="X26" s="172"/>
      <c r="Y26" s="172"/>
      <c r="Z26" s="172"/>
      <c r="AA26" s="249">
        <v>2016</v>
      </c>
      <c r="AB26" s="197">
        <v>30</v>
      </c>
      <c r="AC26" s="289" t="s">
        <v>295</v>
      </c>
      <c r="AD26" s="138" t="s">
        <v>294</v>
      </c>
      <c r="AE26" s="289">
        <v>1.4</v>
      </c>
    </row>
    <row r="27" spans="1:31" ht="31.5">
      <c r="A27" s="17" t="s">
        <v>160</v>
      </c>
      <c r="B27" s="94" t="s">
        <v>261</v>
      </c>
      <c r="C27" s="264">
        <v>2.06122</v>
      </c>
      <c r="D27" s="171">
        <v>0.1450869</v>
      </c>
      <c r="E27" s="171">
        <v>1.0604159800000001</v>
      </c>
      <c r="F27" s="171">
        <v>0.85571712</v>
      </c>
      <c r="G27" s="171"/>
      <c r="H27" s="265">
        <v>2.17185878</v>
      </c>
      <c r="I27" s="171">
        <v>0.20269998</v>
      </c>
      <c r="J27" s="171">
        <v>0.9445372999999999</v>
      </c>
      <c r="K27" s="171">
        <v>1.0246215</v>
      </c>
      <c r="L27" s="171"/>
      <c r="M27" s="171">
        <v>0.11063877999999994</v>
      </c>
      <c r="N27" s="171">
        <v>0.05761308000000001</v>
      </c>
      <c r="O27" s="171">
        <v>-0.11587868000000023</v>
      </c>
      <c r="P27" s="171">
        <v>0.16890438000000008</v>
      </c>
      <c r="Q27" s="171">
        <v>0</v>
      </c>
      <c r="R27" s="264">
        <v>2.17185878</v>
      </c>
      <c r="S27" s="171">
        <v>0.20269998</v>
      </c>
      <c r="T27" s="171">
        <v>0.9445372999999999</v>
      </c>
      <c r="U27" s="171">
        <v>1.0246215</v>
      </c>
      <c r="V27" s="172"/>
      <c r="W27" s="172"/>
      <c r="X27" s="172"/>
      <c r="Y27" s="172"/>
      <c r="Z27" s="172"/>
      <c r="AA27" s="249">
        <v>2016</v>
      </c>
      <c r="AB27" s="197">
        <v>30</v>
      </c>
      <c r="AC27" s="138" t="s">
        <v>295</v>
      </c>
      <c r="AD27" s="138" t="s">
        <v>292</v>
      </c>
      <c r="AE27" s="290">
        <v>1.11</v>
      </c>
    </row>
    <row r="28" spans="1:31" ht="31.5">
      <c r="A28" s="17" t="s">
        <v>231</v>
      </c>
      <c r="B28" s="94" t="s">
        <v>189</v>
      </c>
      <c r="C28" s="264">
        <v>1.848352</v>
      </c>
      <c r="D28" s="172"/>
      <c r="E28" s="264">
        <v>0.924176</v>
      </c>
      <c r="F28" s="264">
        <v>0.924176</v>
      </c>
      <c r="G28" s="171"/>
      <c r="H28" s="265">
        <v>2.01899828</v>
      </c>
      <c r="I28" s="171">
        <v>0.42533261000000017</v>
      </c>
      <c r="J28" s="171">
        <v>0.8009266199999998</v>
      </c>
      <c r="K28" s="171">
        <v>0.79273905</v>
      </c>
      <c r="L28" s="172"/>
      <c r="M28" s="172">
        <v>0.17064627999999993</v>
      </c>
      <c r="N28" s="172">
        <v>0.42533261000000017</v>
      </c>
      <c r="O28" s="172">
        <v>-0.12324938000000019</v>
      </c>
      <c r="P28" s="172">
        <v>-0.13143695</v>
      </c>
      <c r="Q28" s="172">
        <v>0</v>
      </c>
      <c r="R28" s="265">
        <v>2.01899829</v>
      </c>
      <c r="S28" s="171">
        <v>0.42533261000000017</v>
      </c>
      <c r="T28" s="171">
        <v>0.8009266199999998</v>
      </c>
      <c r="U28" s="171">
        <v>0.79273905</v>
      </c>
      <c r="V28" s="172"/>
      <c r="W28" s="172"/>
      <c r="X28" s="172"/>
      <c r="Y28" s="172"/>
      <c r="Z28" s="172"/>
      <c r="AA28" s="249">
        <v>2016</v>
      </c>
      <c r="AB28" s="197">
        <v>10</v>
      </c>
      <c r="AC28" s="138" t="s">
        <v>283</v>
      </c>
      <c r="AD28" s="138" t="s">
        <v>284</v>
      </c>
      <c r="AE28" s="289">
        <v>1.365</v>
      </c>
    </row>
    <row r="29" spans="1:31" ht="47.25">
      <c r="A29" s="41" t="s">
        <v>161</v>
      </c>
      <c r="B29" s="93" t="s">
        <v>176</v>
      </c>
      <c r="C29" s="261">
        <v>8.089604999999999</v>
      </c>
      <c r="D29" s="261">
        <v>0.45113877999999996</v>
      </c>
      <c r="E29" s="261">
        <v>4.06987482</v>
      </c>
      <c r="F29" s="261">
        <v>3.5685913999999994</v>
      </c>
      <c r="G29" s="261">
        <v>0</v>
      </c>
      <c r="H29" s="261">
        <v>8.418977680000001</v>
      </c>
      <c r="I29" s="261">
        <v>0.26169104</v>
      </c>
      <c r="J29" s="261">
        <v>0.8587240800000007</v>
      </c>
      <c r="K29" s="261">
        <v>7.29856256</v>
      </c>
      <c r="L29" s="261">
        <v>0</v>
      </c>
      <c r="M29" s="261">
        <v>0.32937268000000053</v>
      </c>
      <c r="N29" s="261">
        <v>-0.18944773999999998</v>
      </c>
      <c r="O29" s="261">
        <v>-3.2111507399999994</v>
      </c>
      <c r="P29" s="261">
        <v>3.7299711600000007</v>
      </c>
      <c r="Q29" s="261">
        <v>0</v>
      </c>
      <c r="R29" s="261">
        <v>8.418977680000001</v>
      </c>
      <c r="S29" s="261">
        <v>0.26169104</v>
      </c>
      <c r="T29" s="261">
        <v>0.8587240800000007</v>
      </c>
      <c r="U29" s="261">
        <v>7.29856256</v>
      </c>
      <c r="V29" s="261">
        <v>0</v>
      </c>
      <c r="W29" s="262"/>
      <c r="X29" s="262"/>
      <c r="Y29" s="262"/>
      <c r="Z29" s="262"/>
      <c r="AA29" s="67"/>
      <c r="AB29" s="67"/>
      <c r="AC29" s="67"/>
      <c r="AD29" s="67"/>
      <c r="AE29" s="67"/>
    </row>
    <row r="30" spans="1:31" ht="47.25">
      <c r="A30" s="17" t="s">
        <v>162</v>
      </c>
      <c r="B30" s="94" t="s">
        <v>264</v>
      </c>
      <c r="C30" s="264">
        <v>6.409285</v>
      </c>
      <c r="D30" s="171">
        <v>0.45113877999999996</v>
      </c>
      <c r="E30" s="171">
        <v>3.5657788200000002</v>
      </c>
      <c r="F30" s="171">
        <v>2.3923673999999995</v>
      </c>
      <c r="G30" s="171"/>
      <c r="H30" s="265">
        <v>6.48857554</v>
      </c>
      <c r="I30" s="171">
        <v>0.26169104</v>
      </c>
      <c r="J30" s="171">
        <v>0.7853430400000008</v>
      </c>
      <c r="K30" s="171">
        <v>5.44154146</v>
      </c>
      <c r="L30" s="172"/>
      <c r="M30" s="172">
        <v>0.07929054000000058</v>
      </c>
      <c r="N30" s="172">
        <v>-0.18944773999999998</v>
      </c>
      <c r="O30" s="172">
        <v>-2.7804357799999995</v>
      </c>
      <c r="P30" s="172">
        <v>3.0491740600000004</v>
      </c>
      <c r="Q30" s="172">
        <v>0</v>
      </c>
      <c r="R30" s="265">
        <v>6.48857554</v>
      </c>
      <c r="S30" s="171">
        <v>0.26169104</v>
      </c>
      <c r="T30" s="171">
        <v>0.7853430400000008</v>
      </c>
      <c r="U30" s="171">
        <v>5.44154146</v>
      </c>
      <c r="V30" s="172"/>
      <c r="W30" s="172"/>
      <c r="X30" s="172"/>
      <c r="Y30" s="172"/>
      <c r="Z30" s="172"/>
      <c r="AA30" s="249"/>
      <c r="AB30" s="249"/>
      <c r="AC30" s="249"/>
      <c r="AD30" s="249"/>
      <c r="AE30" s="249"/>
    </row>
    <row r="31" spans="1:31" s="14" customFormat="1" ht="15.75">
      <c r="A31" s="17" t="s">
        <v>175</v>
      </c>
      <c r="B31" s="94" t="s">
        <v>191</v>
      </c>
      <c r="C31" s="264">
        <v>1.68032</v>
      </c>
      <c r="D31" s="171"/>
      <c r="E31" s="264">
        <v>0.504096</v>
      </c>
      <c r="F31" s="264">
        <v>1.176224</v>
      </c>
      <c r="G31" s="171"/>
      <c r="H31" s="264">
        <v>1.93040214</v>
      </c>
      <c r="I31" s="171"/>
      <c r="J31" s="171">
        <v>0.0733810399999999</v>
      </c>
      <c r="K31" s="171">
        <v>1.8570211</v>
      </c>
      <c r="L31" s="171"/>
      <c r="M31" s="171">
        <v>0.25008213999999995</v>
      </c>
      <c r="N31" s="171">
        <v>0</v>
      </c>
      <c r="O31" s="171">
        <v>-0.4307149600000001</v>
      </c>
      <c r="P31" s="171">
        <v>0.6807971000000002</v>
      </c>
      <c r="Q31" s="171">
        <v>0</v>
      </c>
      <c r="R31" s="264">
        <v>1.93040214</v>
      </c>
      <c r="S31" s="171"/>
      <c r="T31" s="171">
        <v>0.0733810399999999</v>
      </c>
      <c r="U31" s="171">
        <v>1.8570211</v>
      </c>
      <c r="V31" s="171"/>
      <c r="W31" s="171"/>
      <c r="X31" s="171"/>
      <c r="Y31" s="171"/>
      <c r="Z31" s="171"/>
      <c r="AA31" s="312"/>
      <c r="AB31" s="312"/>
      <c r="AC31" s="312"/>
      <c r="AD31" s="312"/>
      <c r="AE31" s="312"/>
    </row>
    <row r="32" spans="1:31" ht="31.5">
      <c r="A32" s="41" t="s">
        <v>163</v>
      </c>
      <c r="B32" s="93" t="s">
        <v>177</v>
      </c>
      <c r="C32" s="261">
        <v>1.072287</v>
      </c>
      <c r="D32" s="261">
        <v>0</v>
      </c>
      <c r="E32" s="261">
        <v>0</v>
      </c>
      <c r="F32" s="261">
        <v>1.072287</v>
      </c>
      <c r="G32" s="261">
        <v>0</v>
      </c>
      <c r="H32" s="261">
        <v>1.222</v>
      </c>
      <c r="I32" s="261">
        <v>0</v>
      </c>
      <c r="J32" s="261">
        <v>0</v>
      </c>
      <c r="K32" s="261">
        <v>1.222</v>
      </c>
      <c r="L32" s="261">
        <v>0</v>
      </c>
      <c r="M32" s="261">
        <v>0.14971299999999998</v>
      </c>
      <c r="N32" s="261">
        <v>0</v>
      </c>
      <c r="O32" s="261">
        <v>0</v>
      </c>
      <c r="P32" s="261">
        <v>0.14971299999999998</v>
      </c>
      <c r="Q32" s="261">
        <v>0</v>
      </c>
      <c r="R32" s="261">
        <v>1.222</v>
      </c>
      <c r="S32" s="261">
        <v>0</v>
      </c>
      <c r="T32" s="261">
        <v>0</v>
      </c>
      <c r="U32" s="261">
        <v>1.222</v>
      </c>
      <c r="V32" s="261">
        <v>0</v>
      </c>
      <c r="W32" s="262"/>
      <c r="X32" s="262"/>
      <c r="Y32" s="262"/>
      <c r="Z32" s="262"/>
      <c r="AA32" s="67"/>
      <c r="AB32" s="67"/>
      <c r="AC32" s="67"/>
      <c r="AD32" s="67"/>
      <c r="AE32" s="67"/>
    </row>
    <row r="33" spans="1:31" ht="15.75">
      <c r="A33" s="17" t="s">
        <v>164</v>
      </c>
      <c r="B33" s="94" t="s">
        <v>263</v>
      </c>
      <c r="C33" s="264">
        <v>0.541827</v>
      </c>
      <c r="D33" s="172"/>
      <c r="E33" s="171"/>
      <c r="F33" s="171">
        <v>0.541827</v>
      </c>
      <c r="G33" s="171"/>
      <c r="H33" s="265">
        <v>0.614</v>
      </c>
      <c r="I33" s="172"/>
      <c r="J33" s="172"/>
      <c r="K33" s="172">
        <v>0.614</v>
      </c>
      <c r="L33" s="172"/>
      <c r="M33" s="172">
        <v>0.07217300000000004</v>
      </c>
      <c r="N33" s="172">
        <v>0</v>
      </c>
      <c r="O33" s="172">
        <v>0</v>
      </c>
      <c r="P33" s="172">
        <v>0.07217300000000004</v>
      </c>
      <c r="Q33" s="172">
        <v>0</v>
      </c>
      <c r="R33" s="265">
        <v>0.614</v>
      </c>
      <c r="S33" s="265">
        <v>0</v>
      </c>
      <c r="T33" s="265">
        <v>0</v>
      </c>
      <c r="U33" s="265">
        <v>0.614</v>
      </c>
      <c r="V33" s="265">
        <v>0</v>
      </c>
      <c r="W33" s="172"/>
      <c r="X33" s="172"/>
      <c r="Y33" s="172"/>
      <c r="Z33" s="172"/>
      <c r="AA33" s="249"/>
      <c r="AB33" s="249"/>
      <c r="AC33" s="249"/>
      <c r="AD33" s="249"/>
      <c r="AE33" s="249"/>
    </row>
    <row r="34" spans="1:31" ht="15.75">
      <c r="A34" s="17" t="s">
        <v>238</v>
      </c>
      <c r="B34" s="94" t="s">
        <v>262</v>
      </c>
      <c r="C34" s="264">
        <v>0.53046</v>
      </c>
      <c r="D34" s="172"/>
      <c r="E34" s="171"/>
      <c r="F34" s="171">
        <v>0.53046</v>
      </c>
      <c r="G34" s="171"/>
      <c r="H34" s="265">
        <v>0.608</v>
      </c>
      <c r="I34" s="172"/>
      <c r="J34" s="172"/>
      <c r="K34" s="171">
        <v>0.608</v>
      </c>
      <c r="L34" s="172"/>
      <c r="M34" s="172">
        <v>0.07753999999999994</v>
      </c>
      <c r="N34" s="172">
        <v>0</v>
      </c>
      <c r="O34" s="172">
        <v>0</v>
      </c>
      <c r="P34" s="172">
        <v>0.07753999999999994</v>
      </c>
      <c r="Q34" s="172">
        <v>0</v>
      </c>
      <c r="R34" s="265">
        <v>0.608</v>
      </c>
      <c r="S34" s="265">
        <v>0</v>
      </c>
      <c r="T34" s="265">
        <v>0</v>
      </c>
      <c r="U34" s="264">
        <v>0.608</v>
      </c>
      <c r="V34" s="265">
        <v>0</v>
      </c>
      <c r="W34" s="172"/>
      <c r="X34" s="172"/>
      <c r="Y34" s="172"/>
      <c r="Z34" s="172"/>
      <c r="AA34" s="249"/>
      <c r="AB34" s="249"/>
      <c r="AC34" s="249"/>
      <c r="AD34" s="249"/>
      <c r="AE34" s="249"/>
    </row>
    <row r="35" spans="1:31" ht="15.75">
      <c r="A35" s="17" t="s">
        <v>16</v>
      </c>
      <c r="B35" s="17" t="s">
        <v>53</v>
      </c>
      <c r="C35" s="171"/>
      <c r="D35" s="172"/>
      <c r="E35" s="171"/>
      <c r="F35" s="171"/>
      <c r="G35" s="171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249"/>
      <c r="AB35" s="249"/>
      <c r="AC35" s="249"/>
      <c r="AD35" s="249"/>
      <c r="AE35" s="249"/>
    </row>
    <row r="36" spans="1:31" ht="15.75">
      <c r="A36" s="321" t="s">
        <v>61</v>
      </c>
      <c r="B36" s="322"/>
      <c r="C36" s="171"/>
      <c r="D36" s="172"/>
      <c r="E36" s="171"/>
      <c r="F36" s="171"/>
      <c r="G36" s="171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249"/>
      <c r="AB36" s="249"/>
      <c r="AC36" s="249"/>
      <c r="AD36" s="249"/>
      <c r="AE36" s="249"/>
    </row>
    <row r="37" spans="1:31" s="141" customFormat="1" ht="14.25" customHeight="1">
      <c r="A37" s="297" t="s">
        <v>77</v>
      </c>
      <c r="B37" s="298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7"/>
      <c r="W37" s="268"/>
      <c r="X37" s="268"/>
      <c r="Y37" s="268"/>
      <c r="Z37" s="268"/>
      <c r="AA37" s="251"/>
      <c r="AB37" s="251"/>
      <c r="AC37" s="251"/>
      <c r="AD37" s="251"/>
      <c r="AE37" s="251"/>
    </row>
    <row r="38" spans="1:31" s="141" customFormat="1" ht="12.75">
      <c r="A38" s="138">
        <v>1</v>
      </c>
      <c r="B38" s="187" t="s">
        <v>165</v>
      </c>
      <c r="C38" s="269"/>
      <c r="D38" s="270"/>
      <c r="E38" s="269"/>
      <c r="F38" s="269"/>
      <c r="G38" s="269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52"/>
      <c r="AB38" s="252"/>
      <c r="AC38" s="252"/>
      <c r="AD38" s="252"/>
      <c r="AE38" s="252"/>
    </row>
    <row r="39" spans="1:31" s="141" customFormat="1" ht="12.75">
      <c r="A39" s="138">
        <v>2</v>
      </c>
      <c r="B39" s="118" t="s">
        <v>258</v>
      </c>
      <c r="C39" s="269"/>
      <c r="D39" s="270"/>
      <c r="E39" s="269"/>
      <c r="F39" s="269"/>
      <c r="G39" s="269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52"/>
      <c r="AB39" s="252"/>
      <c r="AC39" s="252"/>
      <c r="AD39" s="252"/>
      <c r="AE39" s="252"/>
    </row>
    <row r="40" spans="1:31" s="141" customFormat="1" ht="25.5">
      <c r="A40" s="138">
        <v>3</v>
      </c>
      <c r="B40" s="118" t="s">
        <v>259</v>
      </c>
      <c r="C40" s="269"/>
      <c r="D40" s="270"/>
      <c r="E40" s="269"/>
      <c r="F40" s="269"/>
      <c r="G40" s="269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52"/>
      <c r="AB40" s="252"/>
      <c r="AC40" s="252"/>
      <c r="AD40" s="252"/>
      <c r="AE40" s="252"/>
    </row>
    <row r="41" spans="1:31" s="141" customFormat="1" ht="25.5">
      <c r="A41" s="138">
        <v>4</v>
      </c>
      <c r="B41" s="118" t="s">
        <v>261</v>
      </c>
      <c r="C41" s="269"/>
      <c r="D41" s="270"/>
      <c r="E41" s="269"/>
      <c r="F41" s="269"/>
      <c r="G41" s="269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52"/>
      <c r="AB41" s="252"/>
      <c r="AC41" s="252"/>
      <c r="AD41" s="252"/>
      <c r="AE41" s="252"/>
    </row>
    <row r="42" spans="1:31" s="141" customFormat="1" ht="25.5">
      <c r="A42" s="138">
        <v>5</v>
      </c>
      <c r="B42" s="118" t="s">
        <v>189</v>
      </c>
      <c r="C42" s="269"/>
      <c r="D42" s="270"/>
      <c r="E42" s="269"/>
      <c r="F42" s="269"/>
      <c r="G42" s="269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52"/>
      <c r="AB42" s="252"/>
      <c r="AC42" s="252"/>
      <c r="AD42" s="252"/>
      <c r="AE42" s="252"/>
    </row>
    <row r="43" spans="1:31" s="141" customFormat="1" ht="38.25">
      <c r="A43" s="138">
        <v>6</v>
      </c>
      <c r="B43" s="118" t="s">
        <v>260</v>
      </c>
      <c r="C43" s="269"/>
      <c r="D43" s="270"/>
      <c r="E43" s="269"/>
      <c r="F43" s="269"/>
      <c r="G43" s="269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52"/>
      <c r="AB43" s="252"/>
      <c r="AC43" s="252"/>
      <c r="AD43" s="252"/>
      <c r="AE43" s="252"/>
    </row>
    <row r="44" spans="1:31" s="141" customFormat="1" ht="12.75">
      <c r="A44" s="138">
        <v>8</v>
      </c>
      <c r="B44" s="118" t="s">
        <v>191</v>
      </c>
      <c r="C44" s="269"/>
      <c r="D44" s="270"/>
      <c r="E44" s="269"/>
      <c r="F44" s="269"/>
      <c r="G44" s="269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52"/>
      <c r="AB44" s="252"/>
      <c r="AC44" s="252"/>
      <c r="AD44" s="252"/>
      <c r="AE44" s="252"/>
    </row>
    <row r="45" spans="1:31" s="141" customFormat="1" ht="12.75">
      <c r="A45" s="138">
        <v>9</v>
      </c>
      <c r="B45" s="118" t="s">
        <v>263</v>
      </c>
      <c r="C45" s="269"/>
      <c r="D45" s="270"/>
      <c r="E45" s="269"/>
      <c r="F45" s="269"/>
      <c r="G45" s="269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52"/>
      <c r="AB45" s="252"/>
      <c r="AC45" s="252"/>
      <c r="AD45" s="252"/>
      <c r="AE45" s="252"/>
    </row>
    <row r="46" spans="1:31" s="141" customFormat="1" ht="12.75">
      <c r="A46" s="138">
        <v>10</v>
      </c>
      <c r="B46" s="118" t="s">
        <v>262</v>
      </c>
      <c r="C46" s="269"/>
      <c r="D46" s="270"/>
      <c r="E46" s="269"/>
      <c r="F46" s="269"/>
      <c r="G46" s="269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52"/>
      <c r="AB46" s="252"/>
      <c r="AC46" s="252"/>
      <c r="AD46" s="252"/>
      <c r="AE46" s="252"/>
    </row>
    <row r="47" spans="1:7" s="141" customFormat="1" ht="6" customHeight="1">
      <c r="A47" s="253"/>
      <c r="B47" s="254"/>
      <c r="C47" s="255"/>
      <c r="D47" s="254"/>
      <c r="E47" s="255"/>
      <c r="F47" s="255"/>
      <c r="G47" s="255"/>
    </row>
    <row r="48" spans="1:21" s="141" customFormat="1" ht="12.75">
      <c r="A48" s="256"/>
      <c r="B48" s="309" t="s">
        <v>147</v>
      </c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</row>
    <row r="49" spans="1:21" s="141" customFormat="1" ht="12.75">
      <c r="A49" s="256"/>
      <c r="B49" s="141" t="s">
        <v>148</v>
      </c>
      <c r="S49" s="119"/>
      <c r="T49" s="119"/>
      <c r="U49" s="119"/>
    </row>
    <row r="50" spans="2:7" ht="15.75">
      <c r="B50" s="250"/>
      <c r="C50" s="250"/>
      <c r="D50" s="250"/>
      <c r="E50" s="250"/>
      <c r="F50" s="250"/>
      <c r="G50" s="250"/>
    </row>
    <row r="51" spans="1:11" ht="15.75" customHeight="1">
      <c r="A51" s="4"/>
      <c r="B51" s="310"/>
      <c r="C51" s="310"/>
      <c r="D51" s="310"/>
      <c r="E51" s="310"/>
      <c r="F51" s="310"/>
      <c r="G51" s="310"/>
      <c r="H51" s="310"/>
      <c r="I51" s="310"/>
      <c r="J51" s="310"/>
      <c r="K51" s="310"/>
    </row>
    <row r="52" spans="1:7" ht="15.75" customHeight="1">
      <c r="A52" s="4"/>
      <c r="B52" s="308"/>
      <c r="C52" s="308"/>
      <c r="D52" s="308"/>
      <c r="E52" s="308"/>
      <c r="F52" s="308"/>
      <c r="G52" s="308"/>
    </row>
    <row r="53" ht="15.75">
      <c r="A53" s="4"/>
    </row>
    <row r="54" ht="15.75">
      <c r="A54" s="4"/>
    </row>
    <row r="55" spans="5:7" ht="33.75" customHeight="1">
      <c r="E55" s="12"/>
      <c r="F55" s="12"/>
      <c r="G55" s="12"/>
    </row>
    <row r="56" ht="15.75">
      <c r="A56" s="14"/>
    </row>
  </sheetData>
  <sheetProtection/>
  <mergeCells count="17">
    <mergeCell ref="M12:P12"/>
    <mergeCell ref="A11:AE11"/>
    <mergeCell ref="B52:G52"/>
    <mergeCell ref="B48:U48"/>
    <mergeCell ref="B51:K51"/>
    <mergeCell ref="A36:B36"/>
    <mergeCell ref="A37:B37"/>
    <mergeCell ref="A10:AE10"/>
    <mergeCell ref="W13:AE13"/>
    <mergeCell ref="W14:Z14"/>
    <mergeCell ref="AA14:AE14"/>
    <mergeCell ref="A13:A14"/>
    <mergeCell ref="R13:V14"/>
    <mergeCell ref="B13:B14"/>
    <mergeCell ref="C13:G14"/>
    <mergeCell ref="H13:L14"/>
    <mergeCell ref="M13:Q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5:B27 B39:B41">
      <formula1>900</formula1>
    </dataValidation>
  </dataValidations>
  <printOptions/>
  <pageMargins left="0.1968503937007874" right="0.1968503937007874" top="0.5511811023622047" bottom="0.35433070866141736" header="0.11811023622047245" footer="0.11811023622047245"/>
  <pageSetup fitToHeight="0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Zeros="0" view="pageBreakPreview" zoomScaleNormal="60" zoomScaleSheetLayoutView="100" zoomScalePageLayoutView="0" workbookViewId="0" topLeftCell="A1">
      <pane xSplit="2" ySplit="15" topLeftCell="C34" activePane="bottomRight" state="frozen"/>
      <selection pane="topLeft" activeCell="V28" sqref="V28"/>
      <selection pane="topRight" activeCell="V28" sqref="V28"/>
      <selection pane="bottomLeft" activeCell="V28" sqref="V28"/>
      <selection pane="bottomRight" activeCell="V28" sqref="V28"/>
    </sheetView>
  </sheetViews>
  <sheetFormatPr defaultColWidth="9.00390625" defaultRowHeight="15.75"/>
  <cols>
    <col min="1" max="1" width="9.00390625" style="12" customWidth="1"/>
    <col min="2" max="2" width="34.875" style="12" customWidth="1"/>
    <col min="3" max="3" width="9.25390625" style="12" bestFit="1" customWidth="1"/>
    <col min="4" max="4" width="7.875" style="12" customWidth="1"/>
    <col min="5" max="5" width="7.00390625" style="12" customWidth="1"/>
    <col min="6" max="6" width="7.375" style="12" bestFit="1" customWidth="1"/>
    <col min="7" max="7" width="7.125" style="12" customWidth="1"/>
    <col min="8" max="8" width="6.375" style="12" bestFit="1" customWidth="1"/>
    <col min="9" max="9" width="7.625" style="12" customWidth="1"/>
    <col min="10" max="10" width="7.00390625" style="12" customWidth="1"/>
    <col min="11" max="11" width="6.75390625" style="12" bestFit="1" customWidth="1"/>
    <col min="12" max="12" width="6.375" style="12" customWidth="1"/>
    <col min="13" max="13" width="14.875" style="12" customWidth="1"/>
    <col min="14" max="16384" width="9.00390625" style="12" customWidth="1"/>
  </cols>
  <sheetData>
    <row r="1" ht="15.75">
      <c r="F1" s="14" t="s">
        <v>194</v>
      </c>
    </row>
    <row r="2" ht="6" customHeight="1"/>
    <row r="3" ht="15.75">
      <c r="M3" s="22" t="s">
        <v>152</v>
      </c>
    </row>
    <row r="4" ht="15.75">
      <c r="M4" s="22" t="s">
        <v>153</v>
      </c>
    </row>
    <row r="5" ht="15.75">
      <c r="M5" s="22"/>
    </row>
    <row r="6" ht="15.75">
      <c r="M6" s="22" t="s">
        <v>154</v>
      </c>
    </row>
    <row r="7" ht="15.75">
      <c r="M7" s="15" t="s">
        <v>309</v>
      </c>
    </row>
    <row r="8" ht="15.75">
      <c r="M8" s="22" t="s">
        <v>155</v>
      </c>
    </row>
    <row r="9" spans="1:13" ht="31.5" customHeight="1">
      <c r="A9" s="323" t="s">
        <v>247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</row>
    <row r="10" spans="1:13" ht="21.75" customHeight="1">
      <c r="A10" s="300" t="s">
        <v>182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</row>
    <row r="11" spans="1:13" ht="15.75">
      <c r="A11" s="324" t="s">
        <v>303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</row>
    <row r="12" spans="1:13" ht="16.5" thickBot="1">
      <c r="A12" s="33"/>
      <c r="M12" s="22"/>
    </row>
    <row r="13" spans="1:13" ht="19.5" customHeight="1">
      <c r="A13" s="301" t="s">
        <v>22</v>
      </c>
      <c r="B13" s="332" t="s">
        <v>23</v>
      </c>
      <c r="C13" s="332" t="s">
        <v>4</v>
      </c>
      <c r="D13" s="332"/>
      <c r="E13" s="332"/>
      <c r="F13" s="332"/>
      <c r="G13" s="332"/>
      <c r="H13" s="332"/>
      <c r="I13" s="332"/>
      <c r="J13" s="332"/>
      <c r="K13" s="332"/>
      <c r="L13" s="332"/>
      <c r="M13" s="334" t="s">
        <v>24</v>
      </c>
    </row>
    <row r="14" spans="1:13" ht="15.75">
      <c r="A14" s="302"/>
      <c r="B14" s="299"/>
      <c r="C14" s="299" t="s">
        <v>25</v>
      </c>
      <c r="D14" s="299"/>
      <c r="E14" s="299" t="s">
        <v>26</v>
      </c>
      <c r="F14" s="299"/>
      <c r="G14" s="299" t="s">
        <v>27</v>
      </c>
      <c r="H14" s="299"/>
      <c r="I14" s="299" t="s">
        <v>28</v>
      </c>
      <c r="J14" s="299"/>
      <c r="K14" s="299" t="s">
        <v>29</v>
      </c>
      <c r="L14" s="299"/>
      <c r="M14" s="335"/>
    </row>
    <row r="15" spans="1:13" ht="16.5" thickBot="1">
      <c r="A15" s="296"/>
      <c r="B15" s="333"/>
      <c r="C15" s="29" t="s">
        <v>72</v>
      </c>
      <c r="D15" s="29" t="s">
        <v>83</v>
      </c>
      <c r="E15" s="29" t="s">
        <v>30</v>
      </c>
      <c r="F15" s="29" t="s">
        <v>31</v>
      </c>
      <c r="G15" s="29" t="s">
        <v>30</v>
      </c>
      <c r="H15" s="29" t="s">
        <v>31</v>
      </c>
      <c r="I15" s="29" t="s">
        <v>30</v>
      </c>
      <c r="J15" s="29" t="s">
        <v>31</v>
      </c>
      <c r="K15" s="29" t="s">
        <v>30</v>
      </c>
      <c r="L15" s="29" t="s">
        <v>31</v>
      </c>
      <c r="M15" s="336"/>
    </row>
    <row r="16" spans="1:16" ht="15.75">
      <c r="A16" s="34">
        <v>1</v>
      </c>
      <c r="B16" s="35" t="s">
        <v>33</v>
      </c>
      <c r="C16" s="167">
        <v>23.36986</v>
      </c>
      <c r="D16" s="167">
        <v>23.5250050081356</v>
      </c>
      <c r="E16" s="168">
        <v>5.842465</v>
      </c>
      <c r="F16" s="168">
        <v>11.664024770000001</v>
      </c>
      <c r="G16" s="168">
        <v>5.842465</v>
      </c>
      <c r="H16" s="168">
        <v>4.569294018135595</v>
      </c>
      <c r="I16" s="168">
        <v>5.842465</v>
      </c>
      <c r="J16" s="168">
        <v>5.55417022</v>
      </c>
      <c r="K16" s="168">
        <v>5.842465</v>
      </c>
      <c r="L16" s="167">
        <v>1.7375160000000016</v>
      </c>
      <c r="M16" s="44"/>
      <c r="P16" s="5"/>
    </row>
    <row r="17" spans="1:14" ht="31.5">
      <c r="A17" s="36" t="s">
        <v>14</v>
      </c>
      <c r="B17" s="20" t="s">
        <v>34</v>
      </c>
      <c r="C17" s="167">
        <v>8.6016</v>
      </c>
      <c r="D17" s="167">
        <v>8.600945008135596</v>
      </c>
      <c r="E17" s="168">
        <v>2.1504</v>
      </c>
      <c r="F17" s="168">
        <v>8.14591897</v>
      </c>
      <c r="G17" s="168">
        <v>2.1504</v>
      </c>
      <c r="H17" s="168">
        <v>0.8408260381355954</v>
      </c>
      <c r="I17" s="168">
        <v>2.1504</v>
      </c>
      <c r="J17" s="168">
        <v>1.5242</v>
      </c>
      <c r="K17" s="168">
        <v>2.1504</v>
      </c>
      <c r="L17" s="167">
        <v>-1.91</v>
      </c>
      <c r="M17" s="45"/>
      <c r="N17" s="5"/>
    </row>
    <row r="18" spans="1:13" ht="31.5">
      <c r="A18" s="36" t="s">
        <v>35</v>
      </c>
      <c r="B18" s="20" t="s">
        <v>51</v>
      </c>
      <c r="C18" s="168">
        <v>8.6016</v>
      </c>
      <c r="D18" s="168">
        <v>8.6008</v>
      </c>
      <c r="E18" s="168">
        <v>2.1504</v>
      </c>
      <c r="F18" s="168">
        <v>2.1504</v>
      </c>
      <c r="G18" s="168">
        <v>2.1504</v>
      </c>
      <c r="H18" s="168">
        <v>2.1504</v>
      </c>
      <c r="I18" s="168">
        <v>2.1504</v>
      </c>
      <c r="J18" s="168">
        <v>2.15</v>
      </c>
      <c r="K18" s="168">
        <v>2.1504</v>
      </c>
      <c r="L18" s="168">
        <v>2.15</v>
      </c>
      <c r="M18" s="45"/>
    </row>
    <row r="19" spans="1:13" ht="15.75">
      <c r="A19" s="36" t="s">
        <v>45</v>
      </c>
      <c r="B19" s="20" t="s">
        <v>52</v>
      </c>
      <c r="C19" s="168">
        <v>0</v>
      </c>
      <c r="D19" s="168">
        <v>0.0001450081355969246</v>
      </c>
      <c r="E19" s="168"/>
      <c r="F19" s="168">
        <v>5.995518970000001</v>
      </c>
      <c r="G19" s="168"/>
      <c r="H19" s="168">
        <v>-1.3095739618644044</v>
      </c>
      <c r="I19" s="168"/>
      <c r="J19" s="168">
        <v>-0.6258</v>
      </c>
      <c r="K19" s="168"/>
      <c r="L19" s="168">
        <v>-4.06</v>
      </c>
      <c r="M19" s="45"/>
    </row>
    <row r="20" spans="1:13" ht="47.25">
      <c r="A20" s="36" t="s">
        <v>48</v>
      </c>
      <c r="B20" s="20" t="s">
        <v>64</v>
      </c>
      <c r="C20" s="167">
        <v>0</v>
      </c>
      <c r="D20" s="167">
        <v>0</v>
      </c>
      <c r="E20" s="168"/>
      <c r="F20" s="168"/>
      <c r="G20" s="168"/>
      <c r="H20" s="168"/>
      <c r="I20" s="168"/>
      <c r="J20" s="168"/>
      <c r="K20" s="168"/>
      <c r="L20" s="167"/>
      <c r="M20" s="45"/>
    </row>
    <row r="21" spans="1:13" ht="31.5">
      <c r="A21" s="36" t="s">
        <v>49</v>
      </c>
      <c r="B21" s="20" t="s">
        <v>65</v>
      </c>
      <c r="C21" s="167">
        <v>0</v>
      </c>
      <c r="D21" s="167">
        <v>0</v>
      </c>
      <c r="E21" s="168"/>
      <c r="F21" s="168"/>
      <c r="G21" s="168"/>
      <c r="H21" s="168"/>
      <c r="I21" s="168"/>
      <c r="J21" s="168"/>
      <c r="K21" s="168"/>
      <c r="L21" s="167"/>
      <c r="M21" s="45"/>
    </row>
    <row r="22" spans="1:13" ht="31.5">
      <c r="A22" s="36" t="s">
        <v>50</v>
      </c>
      <c r="B22" s="20" t="s">
        <v>66</v>
      </c>
      <c r="C22" s="167">
        <v>0</v>
      </c>
      <c r="D22" s="167">
        <v>0</v>
      </c>
      <c r="E22" s="168"/>
      <c r="F22" s="168"/>
      <c r="G22" s="168"/>
      <c r="H22" s="168"/>
      <c r="I22" s="168"/>
      <c r="J22" s="168"/>
      <c r="K22" s="168"/>
      <c r="L22" s="167"/>
      <c r="M22" s="45"/>
    </row>
    <row r="23" spans="1:13" ht="15.75">
      <c r="A23" s="36" t="s">
        <v>116</v>
      </c>
      <c r="B23" s="20" t="s">
        <v>104</v>
      </c>
      <c r="C23" s="167">
        <v>0</v>
      </c>
      <c r="D23" s="167">
        <v>0</v>
      </c>
      <c r="E23" s="168"/>
      <c r="F23" s="168"/>
      <c r="G23" s="168"/>
      <c r="H23" s="168"/>
      <c r="I23" s="168"/>
      <c r="J23" s="168"/>
      <c r="K23" s="168"/>
      <c r="L23" s="167"/>
      <c r="M23" s="45"/>
    </row>
    <row r="24" spans="1:13" ht="15.75">
      <c r="A24" s="36" t="s">
        <v>15</v>
      </c>
      <c r="B24" s="20" t="s">
        <v>36</v>
      </c>
      <c r="C24" s="167">
        <v>14.76826</v>
      </c>
      <c r="D24" s="167">
        <v>14.93</v>
      </c>
      <c r="E24" s="168">
        <v>3.692065</v>
      </c>
      <c r="F24" s="168">
        <v>3.5181058</v>
      </c>
      <c r="G24" s="168">
        <v>3.692065</v>
      </c>
      <c r="H24" s="168">
        <v>3.72846798</v>
      </c>
      <c r="I24" s="168">
        <v>3.692065</v>
      </c>
      <c r="J24" s="168">
        <v>4.029970219999999</v>
      </c>
      <c r="K24" s="168">
        <v>3.692065</v>
      </c>
      <c r="L24" s="167">
        <v>3.6475160000000013</v>
      </c>
      <c r="M24" s="192"/>
    </row>
    <row r="25" spans="1:13" ht="15.75">
      <c r="A25" s="36" t="s">
        <v>105</v>
      </c>
      <c r="B25" s="20" t="s">
        <v>108</v>
      </c>
      <c r="C25" s="168">
        <v>14.76826</v>
      </c>
      <c r="D25" s="168">
        <v>14.768260000000001</v>
      </c>
      <c r="E25" s="168">
        <v>3.692065</v>
      </c>
      <c r="F25" s="168">
        <v>3.5181058</v>
      </c>
      <c r="G25" s="168">
        <v>3.692065</v>
      </c>
      <c r="H25" s="168">
        <v>3.72846798</v>
      </c>
      <c r="I25" s="168">
        <v>3.692065</v>
      </c>
      <c r="J25" s="168">
        <v>3.829970219999999</v>
      </c>
      <c r="K25" s="168">
        <v>3.692065</v>
      </c>
      <c r="L25" s="168">
        <v>3.691716000000002</v>
      </c>
      <c r="M25" s="45"/>
    </row>
    <row r="26" spans="1:13" ht="15.75">
      <c r="A26" s="36" t="s">
        <v>106</v>
      </c>
      <c r="B26" s="20" t="s">
        <v>109</v>
      </c>
      <c r="C26" s="168">
        <v>0</v>
      </c>
      <c r="D26" s="168">
        <v>0.15579999999999927</v>
      </c>
      <c r="E26" s="168"/>
      <c r="F26" s="168"/>
      <c r="G26" s="168"/>
      <c r="H26" s="168"/>
      <c r="I26" s="168"/>
      <c r="J26" s="168">
        <v>0.2</v>
      </c>
      <c r="K26" s="168"/>
      <c r="L26" s="168">
        <v>-0.04420000000000074</v>
      </c>
      <c r="M26" s="45"/>
    </row>
    <row r="27" spans="1:13" ht="31.5">
      <c r="A27" s="36" t="s">
        <v>107</v>
      </c>
      <c r="B27" s="20" t="s">
        <v>110</v>
      </c>
      <c r="C27" s="169">
        <v>0</v>
      </c>
      <c r="D27" s="169">
        <v>0</v>
      </c>
      <c r="E27" s="169"/>
      <c r="F27" s="169"/>
      <c r="G27" s="169"/>
      <c r="H27" s="169"/>
      <c r="I27" s="169"/>
      <c r="J27" s="169"/>
      <c r="K27" s="169"/>
      <c r="L27" s="169"/>
      <c r="M27" s="45"/>
    </row>
    <row r="28" spans="1:13" ht="15.75">
      <c r="A28" s="36" t="s">
        <v>21</v>
      </c>
      <c r="B28" s="20" t="s">
        <v>37</v>
      </c>
      <c r="C28" s="169">
        <v>0</v>
      </c>
      <c r="D28" s="169">
        <v>0</v>
      </c>
      <c r="E28" s="169"/>
      <c r="F28" s="169"/>
      <c r="G28" s="169"/>
      <c r="H28" s="169"/>
      <c r="I28" s="169"/>
      <c r="J28" s="169"/>
      <c r="K28" s="169"/>
      <c r="L28" s="169"/>
      <c r="M28" s="45"/>
    </row>
    <row r="29" spans="1:13" ht="15.75">
      <c r="A29" s="36" t="s">
        <v>38</v>
      </c>
      <c r="B29" s="20" t="s">
        <v>39</v>
      </c>
      <c r="C29" s="169">
        <v>0</v>
      </c>
      <c r="D29" s="169">
        <v>0</v>
      </c>
      <c r="E29" s="169"/>
      <c r="F29" s="169"/>
      <c r="G29" s="169"/>
      <c r="H29" s="169"/>
      <c r="I29" s="169"/>
      <c r="J29" s="169"/>
      <c r="K29" s="169"/>
      <c r="L29" s="169"/>
      <c r="M29" s="45"/>
    </row>
    <row r="30" spans="1:13" ht="15.75">
      <c r="A30" s="36" t="s">
        <v>40</v>
      </c>
      <c r="B30" s="20" t="s">
        <v>67</v>
      </c>
      <c r="C30" s="169">
        <v>0</v>
      </c>
      <c r="D30" s="169">
        <v>0</v>
      </c>
      <c r="E30" s="169"/>
      <c r="F30" s="169"/>
      <c r="G30" s="169"/>
      <c r="H30" s="169"/>
      <c r="I30" s="169"/>
      <c r="J30" s="169"/>
      <c r="K30" s="169"/>
      <c r="L30" s="169"/>
      <c r="M30" s="45"/>
    </row>
    <row r="31" spans="1:13" ht="32.25" thickBot="1">
      <c r="A31" s="37" t="s">
        <v>86</v>
      </c>
      <c r="B31" s="38" t="s">
        <v>114</v>
      </c>
      <c r="C31" s="170">
        <v>0</v>
      </c>
      <c r="D31" s="170">
        <v>0</v>
      </c>
      <c r="E31" s="170"/>
      <c r="F31" s="170"/>
      <c r="G31" s="170"/>
      <c r="H31" s="170"/>
      <c r="I31" s="170"/>
      <c r="J31" s="170"/>
      <c r="K31" s="170"/>
      <c r="L31" s="170"/>
      <c r="M31" s="46"/>
    </row>
    <row r="32" spans="1:13" ht="15.75">
      <c r="A32" s="47" t="s">
        <v>16</v>
      </c>
      <c r="B32" s="35" t="s">
        <v>68</v>
      </c>
      <c r="C32" s="167">
        <v>0</v>
      </c>
      <c r="D32" s="167">
        <v>0</v>
      </c>
      <c r="E32" s="168">
        <v>0</v>
      </c>
      <c r="F32" s="168">
        <v>0</v>
      </c>
      <c r="G32" s="168">
        <v>0</v>
      </c>
      <c r="H32" s="168">
        <v>0</v>
      </c>
      <c r="I32" s="168">
        <v>0</v>
      </c>
      <c r="J32" s="168">
        <v>0</v>
      </c>
      <c r="K32" s="168">
        <v>0</v>
      </c>
      <c r="L32" s="167"/>
      <c r="M32" s="48"/>
    </row>
    <row r="33" spans="1:13" ht="15.75">
      <c r="A33" s="36" t="s">
        <v>17</v>
      </c>
      <c r="B33" s="20" t="s">
        <v>73</v>
      </c>
      <c r="C33" s="168">
        <v>0</v>
      </c>
      <c r="D33" s="168">
        <v>0</v>
      </c>
      <c r="E33" s="168"/>
      <c r="F33" s="168"/>
      <c r="G33" s="168"/>
      <c r="H33" s="168"/>
      <c r="I33" s="168"/>
      <c r="J33" s="168"/>
      <c r="K33" s="168"/>
      <c r="L33" s="168"/>
      <c r="M33" s="45"/>
    </row>
    <row r="34" spans="1:13" ht="15.75">
      <c r="A34" s="36" t="s">
        <v>18</v>
      </c>
      <c r="B34" s="20" t="s">
        <v>69</v>
      </c>
      <c r="C34" s="169">
        <v>0</v>
      </c>
      <c r="D34" s="169">
        <v>0</v>
      </c>
      <c r="E34" s="169"/>
      <c r="F34" s="169"/>
      <c r="G34" s="169"/>
      <c r="H34" s="169"/>
      <c r="I34" s="169"/>
      <c r="J34" s="169"/>
      <c r="K34" s="169"/>
      <c r="L34" s="169"/>
      <c r="M34" s="45"/>
    </row>
    <row r="35" spans="1:13" ht="21.75" customHeight="1">
      <c r="A35" s="49" t="s">
        <v>19</v>
      </c>
      <c r="B35" s="20" t="s">
        <v>70</v>
      </c>
      <c r="C35" s="169">
        <v>0</v>
      </c>
      <c r="D35" s="169">
        <v>0</v>
      </c>
      <c r="E35" s="171"/>
      <c r="F35" s="171"/>
      <c r="G35" s="172"/>
      <c r="H35" s="172"/>
      <c r="I35" s="172"/>
      <c r="J35" s="172"/>
      <c r="K35" s="172"/>
      <c r="L35" s="172"/>
      <c r="M35" s="50"/>
    </row>
    <row r="36" spans="1:13" ht="15.75">
      <c r="A36" s="49" t="s">
        <v>20</v>
      </c>
      <c r="B36" s="20" t="s">
        <v>41</v>
      </c>
      <c r="C36" s="169">
        <v>0</v>
      </c>
      <c r="D36" s="169">
        <v>0</v>
      </c>
      <c r="E36" s="171"/>
      <c r="F36" s="171"/>
      <c r="G36" s="172"/>
      <c r="H36" s="172"/>
      <c r="I36" s="172"/>
      <c r="J36" s="172"/>
      <c r="K36" s="172"/>
      <c r="L36" s="172"/>
      <c r="M36" s="50"/>
    </row>
    <row r="37" spans="1:13" ht="15.75">
      <c r="A37" s="36" t="s">
        <v>54</v>
      </c>
      <c r="B37" s="20" t="s">
        <v>47</v>
      </c>
      <c r="C37" s="169">
        <v>0</v>
      </c>
      <c r="D37" s="169">
        <v>0</v>
      </c>
      <c r="E37" s="171"/>
      <c r="F37" s="171"/>
      <c r="G37" s="172"/>
      <c r="H37" s="172"/>
      <c r="I37" s="172"/>
      <c r="J37" s="172"/>
      <c r="K37" s="172"/>
      <c r="L37" s="172"/>
      <c r="M37" s="50"/>
    </row>
    <row r="38" spans="1:13" ht="15.75">
      <c r="A38" s="36" t="s">
        <v>63</v>
      </c>
      <c r="B38" s="20" t="s">
        <v>112</v>
      </c>
      <c r="C38" s="169">
        <v>0</v>
      </c>
      <c r="D38" s="169">
        <v>0</v>
      </c>
      <c r="E38" s="171"/>
      <c r="F38" s="171"/>
      <c r="G38" s="172"/>
      <c r="H38" s="172"/>
      <c r="I38" s="172"/>
      <c r="J38" s="172"/>
      <c r="K38" s="172"/>
      <c r="L38" s="172"/>
      <c r="M38" s="50"/>
    </row>
    <row r="39" spans="1:13" ht="16.5" thickBot="1">
      <c r="A39" s="37" t="s">
        <v>111</v>
      </c>
      <c r="B39" s="38" t="s">
        <v>42</v>
      </c>
      <c r="C39" s="173">
        <v>0</v>
      </c>
      <c r="D39" s="173">
        <v>0</v>
      </c>
      <c r="E39" s="173"/>
      <c r="F39" s="173"/>
      <c r="G39" s="174"/>
      <c r="H39" s="174"/>
      <c r="I39" s="174"/>
      <c r="J39" s="174"/>
      <c r="K39" s="174"/>
      <c r="L39" s="174"/>
      <c r="M39" s="10"/>
    </row>
    <row r="40" spans="1:13" ht="31.5">
      <c r="A40" s="51"/>
      <c r="B40" s="52" t="s">
        <v>32</v>
      </c>
      <c r="C40" s="167">
        <v>23.36986</v>
      </c>
      <c r="D40" s="167">
        <v>23.5250050081356</v>
      </c>
      <c r="E40" s="168">
        <v>5.842465</v>
      </c>
      <c r="F40" s="168">
        <v>11.664024770000001</v>
      </c>
      <c r="G40" s="168">
        <v>5.842465</v>
      </c>
      <c r="H40" s="168">
        <v>4.569294018135595</v>
      </c>
      <c r="I40" s="168">
        <v>5.842465</v>
      </c>
      <c r="J40" s="168">
        <v>5.55417022</v>
      </c>
      <c r="K40" s="168">
        <v>5.842465</v>
      </c>
      <c r="L40" s="167">
        <v>1.7375160000000016</v>
      </c>
      <c r="M40" s="53"/>
    </row>
    <row r="41" spans="1:13" ht="15.75">
      <c r="A41" s="54"/>
      <c r="B41" s="20" t="s">
        <v>101</v>
      </c>
      <c r="C41" s="123">
        <f>E41+G41+I41+K41</f>
        <v>0</v>
      </c>
      <c r="D41" s="123">
        <f>F41+H41+J41+L41</f>
        <v>0</v>
      </c>
      <c r="E41" s="123"/>
      <c r="F41" s="123"/>
      <c r="G41" s="124"/>
      <c r="H41" s="124"/>
      <c r="I41" s="124"/>
      <c r="J41" s="124"/>
      <c r="K41" s="124"/>
      <c r="L41" s="124"/>
      <c r="M41" s="50"/>
    </row>
    <row r="42" spans="1:13" ht="15.75">
      <c r="A42" s="54"/>
      <c r="B42" s="55" t="s">
        <v>102</v>
      </c>
      <c r="C42" s="123">
        <f>E42+G42+I42+K42</f>
        <v>0</v>
      </c>
      <c r="D42" s="123">
        <f>F42+H42+J42+L42</f>
        <v>0</v>
      </c>
      <c r="E42" s="123"/>
      <c r="F42" s="123"/>
      <c r="G42" s="124"/>
      <c r="H42" s="124"/>
      <c r="I42" s="124"/>
      <c r="J42" s="124"/>
      <c r="K42" s="124"/>
      <c r="L42" s="124"/>
      <c r="M42" s="50"/>
    </row>
    <row r="43" spans="1:13" ht="16.5" thickBot="1">
      <c r="A43" s="56"/>
      <c r="B43" s="57" t="s">
        <v>103</v>
      </c>
      <c r="C43" s="125">
        <f>E43+G43+I43+K43</f>
        <v>0</v>
      </c>
      <c r="D43" s="125">
        <f>F43+H43+J43+L43</f>
        <v>0</v>
      </c>
      <c r="E43" s="125"/>
      <c r="F43" s="125"/>
      <c r="G43" s="126"/>
      <c r="H43" s="126"/>
      <c r="I43" s="126"/>
      <c r="J43" s="126"/>
      <c r="K43" s="126"/>
      <c r="L43" s="126"/>
      <c r="M43" s="10"/>
    </row>
    <row r="44" spans="1:13" ht="15.75">
      <c r="A44" s="40"/>
      <c r="B44" s="58"/>
      <c r="C44" s="39"/>
      <c r="D44" s="39"/>
      <c r="E44" s="39"/>
      <c r="F44" s="39"/>
      <c r="G44" s="11"/>
      <c r="H44" s="11"/>
      <c r="I44" s="11"/>
      <c r="J44" s="11"/>
      <c r="K44" s="11"/>
      <c r="L44" s="11"/>
      <c r="M44" s="11"/>
    </row>
    <row r="45" spans="1:12" ht="15.75">
      <c r="A45" s="40" t="s">
        <v>71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15.75">
      <c r="A46" s="40" t="s">
        <v>84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3:12" ht="15.75"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3:12" ht="15.75"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3:12" ht="15.75"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3:12" ht="15.75"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2" spans="6:12" ht="15.75">
      <c r="F52" s="30"/>
      <c r="G52" s="30"/>
      <c r="H52" s="30"/>
      <c r="I52" s="30"/>
      <c r="J52" s="30"/>
      <c r="K52" s="30"/>
      <c r="L52" s="30"/>
    </row>
    <row r="53" spans="8:12" ht="15.75">
      <c r="H53" s="31"/>
      <c r="I53" s="31"/>
      <c r="J53" s="31"/>
      <c r="K53" s="31"/>
      <c r="L53" s="31"/>
    </row>
    <row r="54" spans="3:12" ht="15.75"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3:12" ht="15.75"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7" spans="6:8" ht="15.75">
      <c r="F57" s="5"/>
      <c r="G57" s="5"/>
      <c r="H57" s="5"/>
    </row>
    <row r="58" spans="3:12" ht="15.75">
      <c r="C58" s="7"/>
      <c r="F58" s="8"/>
      <c r="H58" s="6"/>
      <c r="I58" s="6"/>
      <c r="J58" s="6"/>
      <c r="L58" s="9"/>
    </row>
    <row r="59" spans="3:8" ht="15.75">
      <c r="C59" s="33"/>
      <c r="H59" s="33"/>
    </row>
  </sheetData>
  <sheetProtection/>
  <mergeCells count="12">
    <mergeCell ref="G14:H14"/>
    <mergeCell ref="I14:J14"/>
    <mergeCell ref="A11:M11"/>
    <mergeCell ref="K14:L14"/>
    <mergeCell ref="A10:M10"/>
    <mergeCell ref="A9:M9"/>
    <mergeCell ref="A13:A15"/>
    <mergeCell ref="B13:B15"/>
    <mergeCell ref="C13:L13"/>
    <mergeCell ref="M13:M15"/>
    <mergeCell ref="C14:D14"/>
    <mergeCell ref="E14:F14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showZeros="0" view="pageBreakPreview" zoomScaleNormal="60" zoomScaleSheetLayoutView="100" zoomScalePageLayoutView="0" workbookViewId="0" topLeftCell="A1">
      <pane xSplit="2" ySplit="15" topLeftCell="C18" activePane="bottomRight" state="frozen"/>
      <selection pane="topLeft" activeCell="V28" sqref="V28"/>
      <selection pane="topRight" activeCell="V28" sqref="V28"/>
      <selection pane="bottomLeft" activeCell="V28" sqref="V28"/>
      <selection pane="bottomRight" activeCell="V28" sqref="V28"/>
    </sheetView>
  </sheetViews>
  <sheetFormatPr defaultColWidth="9.00390625" defaultRowHeight="15.75"/>
  <cols>
    <col min="1" max="1" width="8.25390625" style="71" customWidth="1"/>
    <col min="2" max="2" width="25.25390625" style="71" customWidth="1"/>
    <col min="3" max="3" width="10.875" style="71" customWidth="1"/>
    <col min="4" max="4" width="9.50390625" style="71" customWidth="1"/>
    <col min="5" max="5" width="7.125" style="71" customWidth="1"/>
    <col min="6" max="6" width="7.875" style="71" customWidth="1"/>
    <col min="7" max="7" width="7.625" style="71" customWidth="1"/>
    <col min="8" max="9" width="7.25390625" style="71" customWidth="1"/>
    <col min="10" max="10" width="8.375" style="71" customWidth="1"/>
    <col min="11" max="11" width="7.875" style="71" customWidth="1"/>
    <col min="12" max="12" width="8.25390625" style="71" customWidth="1"/>
    <col min="13" max="13" width="7.875" style="71" customWidth="1"/>
    <col min="14" max="14" width="7.25390625" style="71" customWidth="1"/>
    <col min="15" max="15" width="7.375" style="71" customWidth="1"/>
    <col min="16" max="16" width="7.75390625" style="71" customWidth="1"/>
    <col min="17" max="17" width="8.00390625" style="71" customWidth="1"/>
    <col min="18" max="18" width="8.125" style="71" customWidth="1"/>
    <col min="19" max="20" width="8.00390625" style="71" customWidth="1"/>
    <col min="21" max="21" width="8.875" style="71" customWidth="1"/>
    <col min="22" max="22" width="10.25390625" style="71" customWidth="1"/>
    <col min="23" max="16384" width="9.00390625" style="71" customWidth="1"/>
  </cols>
  <sheetData>
    <row r="1" ht="15.75">
      <c r="O1" s="14" t="s">
        <v>195</v>
      </c>
    </row>
    <row r="2" ht="6.75" customHeight="1"/>
    <row r="3" ht="15.75">
      <c r="V3" s="22" t="s">
        <v>152</v>
      </c>
    </row>
    <row r="4" ht="15.75">
      <c r="V4" s="22" t="s">
        <v>153</v>
      </c>
    </row>
    <row r="5" ht="8.25" customHeight="1">
      <c r="V5" s="22"/>
    </row>
    <row r="6" ht="15.75">
      <c r="V6" s="22" t="s">
        <v>154</v>
      </c>
    </row>
    <row r="7" ht="15.75">
      <c r="V7" s="15" t="s">
        <v>309</v>
      </c>
    </row>
    <row r="8" ht="15.75">
      <c r="V8" s="22" t="s">
        <v>155</v>
      </c>
    </row>
    <row r="9" spans="1:22" ht="17.25" customHeight="1">
      <c r="A9" s="323" t="s">
        <v>179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</row>
    <row r="10" spans="1:22" ht="18" customHeight="1">
      <c r="A10" s="340" t="s">
        <v>250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</row>
    <row r="11" spans="1:22" ht="15.75" customHeight="1">
      <c r="A11" s="338" t="s">
        <v>12</v>
      </c>
      <c r="B11" s="338" t="s">
        <v>55</v>
      </c>
      <c r="C11" s="338" t="s">
        <v>46</v>
      </c>
      <c r="D11" s="338"/>
      <c r="E11" s="338"/>
      <c r="F11" s="338"/>
      <c r="G11" s="338"/>
      <c r="H11" s="338"/>
      <c r="I11" s="338"/>
      <c r="J11" s="338"/>
      <c r="K11" s="338"/>
      <c r="L11" s="338"/>
      <c r="M11" s="338" t="s">
        <v>74</v>
      </c>
      <c r="N11" s="338"/>
      <c r="O11" s="338"/>
      <c r="P11" s="338"/>
      <c r="Q11" s="338"/>
      <c r="R11" s="338"/>
      <c r="S11" s="338"/>
      <c r="T11" s="338"/>
      <c r="U11" s="338"/>
      <c r="V11" s="338"/>
    </row>
    <row r="12" spans="1:22" ht="15.75" customHeight="1">
      <c r="A12" s="338"/>
      <c r="B12" s="338"/>
      <c r="C12" s="338" t="s">
        <v>72</v>
      </c>
      <c r="D12" s="338"/>
      <c r="E12" s="338"/>
      <c r="F12" s="338"/>
      <c r="G12" s="338"/>
      <c r="H12" s="339" t="s">
        <v>31</v>
      </c>
      <c r="I12" s="339"/>
      <c r="J12" s="339"/>
      <c r="K12" s="339"/>
      <c r="L12" s="339"/>
      <c r="M12" s="338" t="s">
        <v>72</v>
      </c>
      <c r="N12" s="338"/>
      <c r="O12" s="338"/>
      <c r="P12" s="338"/>
      <c r="Q12" s="338"/>
      <c r="R12" s="339" t="s">
        <v>31</v>
      </c>
      <c r="S12" s="339"/>
      <c r="T12" s="339"/>
      <c r="U12" s="339"/>
      <c r="V12" s="339"/>
    </row>
    <row r="13" spans="1:22" ht="15.75" customHeight="1">
      <c r="A13" s="338"/>
      <c r="B13" s="338"/>
      <c r="C13" s="338" t="s">
        <v>56</v>
      </c>
      <c r="D13" s="338"/>
      <c r="E13" s="338"/>
      <c r="F13" s="338"/>
      <c r="G13" s="338"/>
      <c r="H13" s="339" t="s">
        <v>56</v>
      </c>
      <c r="I13" s="339"/>
      <c r="J13" s="339"/>
      <c r="K13" s="339"/>
      <c r="L13" s="339"/>
      <c r="M13" s="338" t="s">
        <v>56</v>
      </c>
      <c r="N13" s="338"/>
      <c r="O13" s="338"/>
      <c r="P13" s="338"/>
      <c r="Q13" s="338"/>
      <c r="R13" s="339" t="s">
        <v>56</v>
      </c>
      <c r="S13" s="339"/>
      <c r="T13" s="339"/>
      <c r="U13" s="339"/>
      <c r="V13" s="339"/>
    </row>
    <row r="14" spans="1:22" ht="15" customHeight="1">
      <c r="A14" s="338"/>
      <c r="B14" s="338"/>
      <c r="C14" s="68" t="s">
        <v>193</v>
      </c>
      <c r="D14" s="68" t="s">
        <v>58</v>
      </c>
      <c r="E14" s="68" t="s">
        <v>59</v>
      </c>
      <c r="F14" s="68" t="s">
        <v>60</v>
      </c>
      <c r="G14" s="68" t="s">
        <v>250</v>
      </c>
      <c r="H14" s="203" t="s">
        <v>57</v>
      </c>
      <c r="I14" s="203" t="s">
        <v>58</v>
      </c>
      <c r="J14" s="203" t="s">
        <v>59</v>
      </c>
      <c r="K14" s="203" t="s">
        <v>60</v>
      </c>
      <c r="L14" s="203" t="s">
        <v>250</v>
      </c>
      <c r="M14" s="68" t="s">
        <v>57</v>
      </c>
      <c r="N14" s="68" t="s">
        <v>58</v>
      </c>
      <c r="O14" s="68" t="s">
        <v>59</v>
      </c>
      <c r="P14" s="68" t="s">
        <v>60</v>
      </c>
      <c r="Q14" s="68" t="s">
        <v>250</v>
      </c>
      <c r="R14" s="203" t="s">
        <v>57</v>
      </c>
      <c r="S14" s="203" t="s">
        <v>58</v>
      </c>
      <c r="T14" s="203" t="s">
        <v>59</v>
      </c>
      <c r="U14" s="203" t="s">
        <v>60</v>
      </c>
      <c r="V14" s="203" t="s">
        <v>250</v>
      </c>
    </row>
    <row r="15" spans="1:22" ht="15.75">
      <c r="A15" s="68">
        <v>1</v>
      </c>
      <c r="B15" s="68">
        <v>2</v>
      </c>
      <c r="C15" s="68">
        <v>3</v>
      </c>
      <c r="D15" s="68">
        <v>4</v>
      </c>
      <c r="E15" s="68">
        <v>5</v>
      </c>
      <c r="F15" s="68">
        <v>6</v>
      </c>
      <c r="G15" s="68">
        <v>7</v>
      </c>
      <c r="H15" s="203">
        <v>8</v>
      </c>
      <c r="I15" s="203">
        <v>9</v>
      </c>
      <c r="J15" s="203">
        <v>10</v>
      </c>
      <c r="K15" s="203">
        <v>11</v>
      </c>
      <c r="L15" s="203">
        <v>12</v>
      </c>
      <c r="M15" s="68">
        <v>13</v>
      </c>
      <c r="N15" s="68">
        <v>14</v>
      </c>
      <c r="O15" s="68">
        <v>15</v>
      </c>
      <c r="P15" s="68">
        <v>16</v>
      </c>
      <c r="Q15" s="68">
        <v>17</v>
      </c>
      <c r="R15" s="203">
        <v>18</v>
      </c>
      <c r="S15" s="203">
        <v>19</v>
      </c>
      <c r="T15" s="203">
        <v>20</v>
      </c>
      <c r="U15" s="203">
        <v>21</v>
      </c>
      <c r="V15" s="203">
        <v>22</v>
      </c>
    </row>
    <row r="16" spans="1:22" ht="71.25" customHeight="1">
      <c r="A16" s="17" t="s">
        <v>13</v>
      </c>
      <c r="B16" s="97" t="s">
        <v>81</v>
      </c>
      <c r="C16" s="18"/>
      <c r="D16" s="18" t="s">
        <v>268</v>
      </c>
      <c r="E16" s="18" t="s">
        <v>271</v>
      </c>
      <c r="F16" s="18" t="s">
        <v>272</v>
      </c>
      <c r="G16" s="18" t="s">
        <v>274</v>
      </c>
      <c r="H16" s="204" t="s">
        <v>278</v>
      </c>
      <c r="I16" s="204" t="s">
        <v>286</v>
      </c>
      <c r="J16" s="204" t="s">
        <v>296</v>
      </c>
      <c r="K16" s="204"/>
      <c r="L16" s="204" t="s">
        <v>299</v>
      </c>
      <c r="M16" s="18"/>
      <c r="N16" s="18" t="s">
        <v>268</v>
      </c>
      <c r="O16" s="18" t="s">
        <v>230</v>
      </c>
      <c r="P16" s="18" t="s">
        <v>272</v>
      </c>
      <c r="Q16" s="18" t="s">
        <v>275</v>
      </c>
      <c r="R16" s="204" t="s">
        <v>278</v>
      </c>
      <c r="S16" s="204" t="s">
        <v>286</v>
      </c>
      <c r="T16" s="204" t="s">
        <v>300</v>
      </c>
      <c r="U16" s="204"/>
      <c r="V16" s="204" t="s">
        <v>301</v>
      </c>
    </row>
    <row r="17" spans="1:22" ht="15.75">
      <c r="A17" s="59" t="s">
        <v>14</v>
      </c>
      <c r="B17" s="95" t="s">
        <v>78</v>
      </c>
      <c r="C17" s="73"/>
      <c r="D17" s="73"/>
      <c r="E17" s="73"/>
      <c r="F17" s="73"/>
      <c r="G17" s="73"/>
      <c r="H17" s="205"/>
      <c r="I17" s="205"/>
      <c r="J17" s="205"/>
      <c r="K17" s="205"/>
      <c r="L17" s="205"/>
      <c r="M17" s="73"/>
      <c r="N17" s="73"/>
      <c r="O17" s="73"/>
      <c r="P17" s="73"/>
      <c r="Q17" s="73"/>
      <c r="R17" s="205"/>
      <c r="S17" s="205"/>
      <c r="T17" s="205"/>
      <c r="U17" s="205"/>
      <c r="V17" s="205"/>
    </row>
    <row r="18" spans="1:22" ht="15.75">
      <c r="A18" s="19">
        <v>1</v>
      </c>
      <c r="B18" s="20" t="s">
        <v>165</v>
      </c>
      <c r="C18" s="92" t="s">
        <v>171</v>
      </c>
      <c r="D18" s="92" t="s">
        <v>171</v>
      </c>
      <c r="E18" s="92" t="s">
        <v>171</v>
      </c>
      <c r="F18" s="92" t="s">
        <v>171</v>
      </c>
      <c r="G18" s="18" t="s">
        <v>171</v>
      </c>
      <c r="H18" s="204" t="s">
        <v>171</v>
      </c>
      <c r="I18" s="204" t="s">
        <v>171</v>
      </c>
      <c r="J18" s="207" t="s">
        <v>171</v>
      </c>
      <c r="K18" s="207" t="s">
        <v>171</v>
      </c>
      <c r="L18" s="204" t="s">
        <v>171</v>
      </c>
      <c r="M18" s="92"/>
      <c r="N18" s="92"/>
      <c r="O18" s="92"/>
      <c r="P18" s="92"/>
      <c r="Q18" s="18"/>
      <c r="R18" s="206"/>
      <c r="S18" s="206"/>
      <c r="T18" s="204" t="s">
        <v>171</v>
      </c>
      <c r="U18" s="204"/>
      <c r="V18" s="204"/>
    </row>
    <row r="19" spans="1:22" ht="47.25" hidden="1">
      <c r="A19" s="17" t="s">
        <v>15</v>
      </c>
      <c r="B19" s="97" t="s">
        <v>87</v>
      </c>
      <c r="C19" s="72"/>
      <c r="D19" s="72"/>
      <c r="E19" s="72"/>
      <c r="F19" s="72"/>
      <c r="G19" s="72"/>
      <c r="H19" s="206"/>
      <c r="I19" s="206"/>
      <c r="J19" s="206"/>
      <c r="K19" s="206"/>
      <c r="L19" s="206"/>
      <c r="M19" s="72"/>
      <c r="N19" s="72"/>
      <c r="O19" s="72"/>
      <c r="P19" s="72"/>
      <c r="Q19" s="72"/>
      <c r="R19" s="206"/>
      <c r="S19" s="206"/>
      <c r="T19" s="206"/>
      <c r="U19" s="206"/>
      <c r="V19" s="206"/>
    </row>
    <row r="20" spans="1:22" ht="31.5" hidden="1">
      <c r="A20" s="17" t="s">
        <v>21</v>
      </c>
      <c r="B20" s="97" t="s">
        <v>79</v>
      </c>
      <c r="C20" s="72"/>
      <c r="D20" s="72"/>
      <c r="E20" s="72"/>
      <c r="F20" s="72"/>
      <c r="G20" s="72"/>
      <c r="H20" s="206"/>
      <c r="I20" s="206"/>
      <c r="J20" s="206"/>
      <c r="K20" s="206"/>
      <c r="L20" s="206"/>
      <c r="M20" s="72"/>
      <c r="N20" s="72"/>
      <c r="O20" s="72"/>
      <c r="P20" s="72"/>
      <c r="Q20" s="72"/>
      <c r="R20" s="206"/>
      <c r="S20" s="206"/>
      <c r="T20" s="206"/>
      <c r="U20" s="206"/>
      <c r="V20" s="206"/>
    </row>
    <row r="21" spans="1:22" ht="78.75" hidden="1">
      <c r="A21" s="17" t="s">
        <v>38</v>
      </c>
      <c r="B21" s="97" t="s">
        <v>80</v>
      </c>
      <c r="C21" s="72"/>
      <c r="D21" s="72"/>
      <c r="E21" s="72"/>
      <c r="F21" s="72"/>
      <c r="G21" s="72"/>
      <c r="H21" s="206"/>
      <c r="I21" s="206"/>
      <c r="J21" s="206"/>
      <c r="K21" s="206"/>
      <c r="L21" s="206"/>
      <c r="M21" s="72"/>
      <c r="N21" s="72"/>
      <c r="O21" s="72"/>
      <c r="P21" s="72"/>
      <c r="Q21" s="72"/>
      <c r="R21" s="206"/>
      <c r="S21" s="206"/>
      <c r="T21" s="206"/>
      <c r="U21" s="206"/>
      <c r="V21" s="206"/>
    </row>
    <row r="22" spans="1:22" ht="72.75" customHeight="1">
      <c r="A22" s="41" t="s">
        <v>86</v>
      </c>
      <c r="B22" s="93" t="s">
        <v>156</v>
      </c>
      <c r="C22" s="73"/>
      <c r="D22" s="73" t="s">
        <v>268</v>
      </c>
      <c r="E22" s="73" t="s">
        <v>271</v>
      </c>
      <c r="F22" s="73" t="s">
        <v>272</v>
      </c>
      <c r="G22" s="73" t="s">
        <v>274</v>
      </c>
      <c r="H22" s="205" t="s">
        <v>278</v>
      </c>
      <c r="I22" s="205" t="s">
        <v>286</v>
      </c>
      <c r="J22" s="205" t="s">
        <v>296</v>
      </c>
      <c r="K22" s="205"/>
      <c r="L22" s="205" t="s">
        <v>299</v>
      </c>
      <c r="M22" s="73"/>
      <c r="N22" s="73" t="s">
        <v>268</v>
      </c>
      <c r="O22" s="73" t="s">
        <v>271</v>
      </c>
      <c r="P22" s="73" t="s">
        <v>272</v>
      </c>
      <c r="Q22" s="73" t="s">
        <v>274</v>
      </c>
      <c r="R22" s="205" t="s">
        <v>278</v>
      </c>
      <c r="S22" s="205" t="s">
        <v>286</v>
      </c>
      <c r="T22" s="205" t="s">
        <v>300</v>
      </c>
      <c r="U22" s="205"/>
      <c r="V22" s="205" t="s">
        <v>301</v>
      </c>
    </row>
    <row r="23" spans="1:22" ht="31.5">
      <c r="A23" s="41" t="s">
        <v>157</v>
      </c>
      <c r="B23" s="93" t="s">
        <v>233</v>
      </c>
      <c r="C23" s="73"/>
      <c r="D23" s="73" t="s">
        <v>268</v>
      </c>
      <c r="E23" s="73"/>
      <c r="F23" s="73" t="s">
        <v>272</v>
      </c>
      <c r="G23" s="73" t="s">
        <v>273</v>
      </c>
      <c r="H23" s="205" t="s">
        <v>278</v>
      </c>
      <c r="I23" s="205" t="s">
        <v>286</v>
      </c>
      <c r="J23" s="205" t="s">
        <v>297</v>
      </c>
      <c r="K23" s="205"/>
      <c r="L23" s="205" t="s">
        <v>298</v>
      </c>
      <c r="M23" s="73"/>
      <c r="N23" s="73" t="s">
        <v>268</v>
      </c>
      <c r="O23" s="73"/>
      <c r="P23" s="73" t="s">
        <v>272</v>
      </c>
      <c r="Q23" s="73" t="s">
        <v>273</v>
      </c>
      <c r="R23" s="205" t="s">
        <v>278</v>
      </c>
      <c r="S23" s="205" t="s">
        <v>286</v>
      </c>
      <c r="T23" s="205" t="s">
        <v>297</v>
      </c>
      <c r="U23" s="205"/>
      <c r="V23" s="205" t="s">
        <v>298</v>
      </c>
    </row>
    <row r="24" spans="1:22" ht="31.5">
      <c r="A24" s="17" t="s">
        <v>158</v>
      </c>
      <c r="B24" s="94" t="s">
        <v>258</v>
      </c>
      <c r="C24" s="19"/>
      <c r="D24" s="69" t="s">
        <v>268</v>
      </c>
      <c r="E24" s="165"/>
      <c r="F24" s="165"/>
      <c r="G24" s="165" t="s">
        <v>268</v>
      </c>
      <c r="H24" s="209" t="s">
        <v>276</v>
      </c>
      <c r="I24" s="207"/>
      <c r="J24" s="207"/>
      <c r="K24" s="207"/>
      <c r="L24" s="204" t="s">
        <v>276</v>
      </c>
      <c r="M24" s="19"/>
      <c r="N24" s="69" t="s">
        <v>268</v>
      </c>
      <c r="O24" s="165"/>
      <c r="P24" s="165"/>
      <c r="Q24" s="165" t="s">
        <v>268</v>
      </c>
      <c r="R24" s="207" t="s">
        <v>276</v>
      </c>
      <c r="S24" s="207"/>
      <c r="T24" s="207"/>
      <c r="U24" s="207"/>
      <c r="V24" s="204" t="s">
        <v>276</v>
      </c>
    </row>
    <row r="25" spans="1:22" ht="47.25">
      <c r="A25" s="17" t="s">
        <v>159</v>
      </c>
      <c r="B25" s="94" t="s">
        <v>259</v>
      </c>
      <c r="C25" s="19"/>
      <c r="D25" s="69"/>
      <c r="E25" s="165"/>
      <c r="F25" s="165" t="s">
        <v>269</v>
      </c>
      <c r="G25" s="165" t="s">
        <v>269</v>
      </c>
      <c r="H25" s="208"/>
      <c r="I25" s="204"/>
      <c r="J25" s="208" t="s">
        <v>269</v>
      </c>
      <c r="K25" s="207"/>
      <c r="L25" s="283" t="s">
        <v>269</v>
      </c>
      <c r="M25" s="19"/>
      <c r="N25" s="69"/>
      <c r="O25" s="165"/>
      <c r="P25" s="165" t="s">
        <v>269</v>
      </c>
      <c r="Q25" s="165" t="s">
        <v>269</v>
      </c>
      <c r="R25" s="208"/>
      <c r="S25" s="204"/>
      <c r="T25" s="208" t="s">
        <v>269</v>
      </c>
      <c r="U25" s="207"/>
      <c r="V25" s="283" t="s">
        <v>269</v>
      </c>
    </row>
    <row r="26" spans="1:22" ht="47.25">
      <c r="A26" s="17" t="s">
        <v>160</v>
      </c>
      <c r="B26" s="94" t="s">
        <v>261</v>
      </c>
      <c r="C26" s="19"/>
      <c r="D26" s="69"/>
      <c r="E26" s="165"/>
      <c r="F26" s="165" t="s">
        <v>270</v>
      </c>
      <c r="G26" s="165" t="s">
        <v>270</v>
      </c>
      <c r="H26" s="208"/>
      <c r="I26" s="204"/>
      <c r="J26" s="208" t="s">
        <v>293</v>
      </c>
      <c r="K26" s="207"/>
      <c r="L26" s="283" t="s">
        <v>293</v>
      </c>
      <c r="M26" s="19"/>
      <c r="N26" s="92"/>
      <c r="O26" s="165"/>
      <c r="P26" s="165" t="s">
        <v>270</v>
      </c>
      <c r="Q26" s="165" t="s">
        <v>270</v>
      </c>
      <c r="R26" s="208"/>
      <c r="S26" s="204"/>
      <c r="T26" s="208" t="s">
        <v>293</v>
      </c>
      <c r="U26" s="207"/>
      <c r="V26" s="283" t="s">
        <v>293</v>
      </c>
    </row>
    <row r="27" spans="1:22" ht="39" customHeight="1">
      <c r="A27" s="17" t="s">
        <v>231</v>
      </c>
      <c r="B27" s="94" t="s">
        <v>189</v>
      </c>
      <c r="C27" s="69" t="s">
        <v>171</v>
      </c>
      <c r="D27" s="69" t="s">
        <v>171</v>
      </c>
      <c r="E27" s="69"/>
      <c r="F27" s="69"/>
      <c r="G27" s="72" t="s">
        <v>171</v>
      </c>
      <c r="H27" s="209" t="s">
        <v>277</v>
      </c>
      <c r="I27" s="207" t="s">
        <v>286</v>
      </c>
      <c r="J27" s="207"/>
      <c r="K27" s="209"/>
      <c r="L27" s="206" t="s">
        <v>269</v>
      </c>
      <c r="M27" s="69" t="s">
        <v>171</v>
      </c>
      <c r="N27" s="69" t="s">
        <v>171</v>
      </c>
      <c r="O27" s="69"/>
      <c r="P27" s="69"/>
      <c r="Q27" s="72" t="s">
        <v>171</v>
      </c>
      <c r="R27" s="207" t="s">
        <v>277</v>
      </c>
      <c r="S27" s="209" t="s">
        <v>286</v>
      </c>
      <c r="T27" s="207"/>
      <c r="U27" s="209"/>
      <c r="V27" s="206" t="s">
        <v>269</v>
      </c>
    </row>
    <row r="28" spans="1:22" ht="83.25" customHeight="1">
      <c r="A28" s="41" t="s">
        <v>161</v>
      </c>
      <c r="B28" s="16" t="s">
        <v>176</v>
      </c>
      <c r="C28" s="73"/>
      <c r="D28" s="73"/>
      <c r="E28" s="133" t="s">
        <v>271</v>
      </c>
      <c r="F28" s="133"/>
      <c r="G28" s="133" t="s">
        <v>271</v>
      </c>
      <c r="H28" s="205"/>
      <c r="I28" s="205"/>
      <c r="J28" s="210" t="s">
        <v>271</v>
      </c>
      <c r="K28" s="133"/>
      <c r="L28" s="210" t="s">
        <v>271</v>
      </c>
      <c r="M28" s="73"/>
      <c r="N28" s="73"/>
      <c r="O28" s="133" t="s">
        <v>230</v>
      </c>
      <c r="P28" s="133"/>
      <c r="Q28" s="133" t="s">
        <v>230</v>
      </c>
      <c r="R28" s="210"/>
      <c r="S28" s="205"/>
      <c r="T28" s="210" t="s">
        <v>230</v>
      </c>
      <c r="U28" s="133"/>
      <c r="V28" s="210" t="s">
        <v>230</v>
      </c>
    </row>
    <row r="29" spans="1:22" ht="102" customHeight="1">
      <c r="A29" s="17" t="s">
        <v>162</v>
      </c>
      <c r="B29" s="94" t="s">
        <v>264</v>
      </c>
      <c r="C29" s="72"/>
      <c r="D29" s="72"/>
      <c r="E29" s="69" t="s">
        <v>271</v>
      </c>
      <c r="F29" s="72"/>
      <c r="G29" s="72" t="s">
        <v>271</v>
      </c>
      <c r="H29" s="206"/>
      <c r="I29" s="207"/>
      <c r="J29" s="209" t="s">
        <v>271</v>
      </c>
      <c r="K29" s="72"/>
      <c r="L29" s="206" t="s">
        <v>271</v>
      </c>
      <c r="M29" s="72"/>
      <c r="N29" s="72"/>
      <c r="O29" s="69" t="s">
        <v>230</v>
      </c>
      <c r="P29" s="72"/>
      <c r="Q29" s="72" t="s">
        <v>230</v>
      </c>
      <c r="R29" s="206"/>
      <c r="S29" s="207"/>
      <c r="T29" s="209" t="s">
        <v>230</v>
      </c>
      <c r="U29" s="72"/>
      <c r="V29" s="206" t="s">
        <v>230</v>
      </c>
    </row>
    <row r="30" spans="1:22" ht="31.5">
      <c r="A30" s="17" t="s">
        <v>175</v>
      </c>
      <c r="B30" s="94" t="s">
        <v>191</v>
      </c>
      <c r="C30" s="18"/>
      <c r="D30" s="18"/>
      <c r="E30" s="18"/>
      <c r="F30" s="18"/>
      <c r="G30" s="18"/>
      <c r="H30" s="204"/>
      <c r="I30" s="204"/>
      <c r="J30" s="207" t="s">
        <v>171</v>
      </c>
      <c r="K30" s="207" t="s">
        <v>171</v>
      </c>
      <c r="L30" s="204" t="s">
        <v>171</v>
      </c>
      <c r="M30" s="18"/>
      <c r="N30" s="18"/>
      <c r="O30" s="18"/>
      <c r="P30" s="18"/>
      <c r="Q30" s="18"/>
      <c r="R30" s="206"/>
      <c r="S30" s="204"/>
      <c r="T30" s="18"/>
      <c r="U30" s="18"/>
      <c r="V30" s="18"/>
    </row>
    <row r="31" spans="1:22" ht="31.5">
      <c r="A31" s="41" t="s">
        <v>163</v>
      </c>
      <c r="B31" s="16" t="s">
        <v>232</v>
      </c>
      <c r="C31" s="133" t="s">
        <v>265</v>
      </c>
      <c r="D31" s="133" t="s">
        <v>265</v>
      </c>
      <c r="E31" s="133"/>
      <c r="F31" s="133"/>
      <c r="G31" s="133" t="s">
        <v>266</v>
      </c>
      <c r="H31" s="210" t="s">
        <v>265</v>
      </c>
      <c r="I31" s="272"/>
      <c r="J31" s="210" t="s">
        <v>265</v>
      </c>
      <c r="K31" s="210"/>
      <c r="L31" s="210" t="s">
        <v>266</v>
      </c>
      <c r="M31" s="73"/>
      <c r="N31" s="73"/>
      <c r="O31" s="73"/>
      <c r="P31" s="73"/>
      <c r="Q31" s="73"/>
      <c r="R31" s="205"/>
      <c r="S31" s="205"/>
      <c r="T31" s="73"/>
      <c r="U31" s="73"/>
      <c r="V31" s="73"/>
    </row>
    <row r="32" ht="15.75">
      <c r="B32" s="12" t="s">
        <v>71</v>
      </c>
    </row>
    <row r="34" spans="13:16" ht="15.75">
      <c r="M34" s="193"/>
      <c r="N34" s="193"/>
      <c r="O34" s="193"/>
      <c r="P34" s="193"/>
    </row>
    <row r="35" spans="13:16" ht="15.75">
      <c r="M35" s="193"/>
      <c r="N35" s="337"/>
      <c r="O35" s="337"/>
      <c r="P35" s="193"/>
    </row>
    <row r="36" spans="13:16" ht="15.75">
      <c r="M36" s="193"/>
      <c r="N36" s="193"/>
      <c r="O36" s="193"/>
      <c r="P36" s="193"/>
    </row>
    <row r="37" ht="15.75">
      <c r="A37" s="70"/>
    </row>
    <row r="39" ht="15.75">
      <c r="A39" s="74"/>
    </row>
  </sheetData>
  <sheetProtection/>
  <mergeCells count="15">
    <mergeCell ref="H12:L12"/>
    <mergeCell ref="M12:Q12"/>
    <mergeCell ref="R12:V12"/>
    <mergeCell ref="A10:V10"/>
    <mergeCell ref="C12:G12"/>
    <mergeCell ref="N35:O35"/>
    <mergeCell ref="A9:V9"/>
    <mergeCell ref="A11:A14"/>
    <mergeCell ref="B11:B14"/>
    <mergeCell ref="C11:L11"/>
    <mergeCell ref="M11:V11"/>
    <mergeCell ref="C13:G13"/>
    <mergeCell ref="H13:L13"/>
    <mergeCell ref="M13:Q13"/>
    <mergeCell ref="R13:V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4:B26">
      <formula1>900</formula1>
    </dataValidation>
  </dataValidations>
  <printOptions horizontalCentered="1"/>
  <pageMargins left="0.7086614173228347" right="0.7086614173228347" top="0.7480314960629921" bottom="0.35433070866141736" header="0.31496062992125984" footer="0.11811023622047245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48"/>
  <sheetViews>
    <sheetView showZeros="0" view="pageBreakPreview" zoomScaleNormal="75" zoomScaleSheetLayoutView="100" workbookViewId="0" topLeftCell="A1">
      <pane ySplit="13" topLeftCell="BM29" activePane="bottomLeft" state="frozen"/>
      <selection pane="topLeft" activeCell="V28" sqref="V28"/>
      <selection pane="bottomLeft" activeCell="V28" sqref="V28"/>
    </sheetView>
  </sheetViews>
  <sheetFormatPr defaultColWidth="9.00390625" defaultRowHeight="15.75"/>
  <cols>
    <col min="1" max="1" width="54.75390625" style="23" customWidth="1"/>
    <col min="2" max="2" width="11.75390625" style="23" customWidth="1"/>
    <col min="3" max="3" width="4.00390625" style="23" customWidth="1"/>
    <col min="4" max="4" width="8.75390625" style="23" customWidth="1"/>
    <col min="5" max="5" width="13.625" style="23" customWidth="1"/>
    <col min="6" max="6" width="1.12109375" style="23" customWidth="1"/>
    <col min="7" max="16384" width="9.00390625" style="23" customWidth="1"/>
  </cols>
  <sheetData>
    <row r="1" ht="15.75">
      <c r="A1" s="107" t="s">
        <v>196</v>
      </c>
    </row>
    <row r="2" ht="6" customHeight="1"/>
    <row r="3" s="12" customFormat="1" ht="15.75">
      <c r="E3" s="22" t="s">
        <v>152</v>
      </c>
    </row>
    <row r="4" s="12" customFormat="1" ht="15.75">
      <c r="E4" s="22" t="s">
        <v>153</v>
      </c>
    </row>
    <row r="5" s="12" customFormat="1" ht="7.5" customHeight="1">
      <c r="E5" s="22"/>
    </row>
    <row r="6" s="12" customFormat="1" ht="15.75">
      <c r="E6" s="22" t="s">
        <v>154</v>
      </c>
    </row>
    <row r="7" s="12" customFormat="1" ht="15.75">
      <c r="E7" s="15" t="s">
        <v>309</v>
      </c>
    </row>
    <row r="8" s="12" customFormat="1" ht="15.75">
      <c r="E8" s="22" t="s">
        <v>155</v>
      </c>
    </row>
    <row r="9" spans="1:212" ht="34.5" customHeight="1">
      <c r="A9" s="323" t="s">
        <v>150</v>
      </c>
      <c r="B9" s="323"/>
      <c r="C9" s="323"/>
      <c r="D9" s="324"/>
      <c r="E9" s="32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</row>
    <row r="10" spans="1:5" ht="18" customHeight="1">
      <c r="A10" s="343" t="s">
        <v>304</v>
      </c>
      <c r="B10" s="343"/>
      <c r="C10" s="343"/>
      <c r="D10" s="343"/>
      <c r="E10" s="343"/>
    </row>
    <row r="11" spans="4:5" ht="15.75">
      <c r="D11" s="24"/>
      <c r="E11" s="23" t="s">
        <v>199</v>
      </c>
    </row>
    <row r="12" spans="1:5" ht="15.75">
      <c r="A12" s="25" t="s">
        <v>117</v>
      </c>
      <c r="B12" s="80"/>
      <c r="C12" s="81"/>
      <c r="D12" s="82"/>
      <c r="E12" s="194"/>
    </row>
    <row r="13" spans="1:5" ht="53.25" customHeight="1">
      <c r="A13" s="26" t="s">
        <v>1</v>
      </c>
      <c r="B13" s="349" t="s">
        <v>198</v>
      </c>
      <c r="C13" s="350"/>
      <c r="D13" s="351"/>
      <c r="E13" s="26" t="s">
        <v>251</v>
      </c>
    </row>
    <row r="14" spans="1:5" s="27" customFormat="1" ht="15.75">
      <c r="A14" s="26">
        <v>1</v>
      </c>
      <c r="B14" s="89"/>
      <c r="C14" s="90">
        <v>2</v>
      </c>
      <c r="D14" s="91"/>
      <c r="E14" s="26">
        <v>3</v>
      </c>
    </row>
    <row r="15" spans="1:5" s="87" customFormat="1" ht="15.75">
      <c r="A15" s="28" t="s">
        <v>118</v>
      </c>
      <c r="B15" s="277">
        <v>198.30790764</v>
      </c>
      <c r="C15" s="108" t="s">
        <v>219</v>
      </c>
      <c r="D15" s="110">
        <v>52.29290764000001</v>
      </c>
      <c r="E15" s="109">
        <v>180.99</v>
      </c>
    </row>
    <row r="16" spans="1:5" s="87" customFormat="1" ht="15.75">
      <c r="A16" s="28" t="s">
        <v>119</v>
      </c>
      <c r="B16" s="277">
        <v>26.925</v>
      </c>
      <c r="C16" s="108" t="s">
        <v>219</v>
      </c>
      <c r="D16" s="110">
        <v>5.8820000000000014</v>
      </c>
      <c r="E16" s="109">
        <v>37.332</v>
      </c>
    </row>
    <row r="17" spans="1:5" s="87" customFormat="1" ht="15.75">
      <c r="A17" s="28" t="s">
        <v>62</v>
      </c>
      <c r="B17" s="277">
        <v>50.84897099</v>
      </c>
      <c r="C17" s="108" t="s">
        <v>219</v>
      </c>
      <c r="D17" s="110">
        <v>12.03742699</v>
      </c>
      <c r="E17" s="109">
        <v>62.19965122999999</v>
      </c>
    </row>
    <row r="18" spans="1:5" s="87" customFormat="1" ht="15.75">
      <c r="A18" s="28" t="s">
        <v>120</v>
      </c>
      <c r="B18" s="277"/>
      <c r="C18" s="108"/>
      <c r="D18" s="313">
        <v>13.979</v>
      </c>
      <c r="E18" s="109">
        <v>17.644</v>
      </c>
    </row>
    <row r="19" spans="1:5" s="87" customFormat="1" ht="15.75">
      <c r="A19" s="28" t="s">
        <v>121</v>
      </c>
      <c r="B19" s="277"/>
      <c r="C19" s="108"/>
      <c r="D19" s="313">
        <v>12.7</v>
      </c>
      <c r="E19" s="109">
        <v>13.0188412</v>
      </c>
    </row>
    <row r="20" spans="1:5" s="87" customFormat="1" ht="15.75">
      <c r="A20" s="28" t="s">
        <v>122</v>
      </c>
      <c r="B20" s="277"/>
      <c r="C20" s="108"/>
      <c r="D20" s="313">
        <v>0.1</v>
      </c>
      <c r="E20" s="109">
        <v>0.129</v>
      </c>
    </row>
    <row r="21" spans="1:5" ht="15.75">
      <c r="A21" s="28" t="s">
        <v>123</v>
      </c>
      <c r="B21" s="277"/>
      <c r="C21" s="108"/>
      <c r="D21" s="313">
        <v>140.631</v>
      </c>
      <c r="E21" s="109">
        <v>129.893</v>
      </c>
    </row>
    <row r="22" spans="1:5" ht="15.75">
      <c r="A22" s="28" t="s">
        <v>124</v>
      </c>
      <c r="B22" s="277"/>
      <c r="C22" s="108"/>
      <c r="D22" s="313">
        <v>29.29</v>
      </c>
      <c r="E22" s="109">
        <v>5.049</v>
      </c>
    </row>
    <row r="23" spans="1:5" ht="15.75">
      <c r="A23" s="291" t="s">
        <v>287</v>
      </c>
      <c r="B23" s="278"/>
      <c r="C23" s="108"/>
      <c r="D23" s="314">
        <v>8.42</v>
      </c>
      <c r="E23" s="109"/>
    </row>
    <row r="24" spans="1:5" ht="15.75">
      <c r="A24" s="291" t="s">
        <v>288</v>
      </c>
      <c r="B24" s="111"/>
      <c r="C24" s="108"/>
      <c r="D24" s="273"/>
      <c r="E24" s="109"/>
    </row>
    <row r="25" spans="1:5" ht="15.75">
      <c r="A25" s="291" t="s">
        <v>289</v>
      </c>
      <c r="B25" s="111"/>
      <c r="C25" s="108"/>
      <c r="D25" s="273"/>
      <c r="E25" s="109"/>
    </row>
    <row r="26" spans="1:5" ht="15.75">
      <c r="A26" s="291" t="s">
        <v>290</v>
      </c>
      <c r="B26" s="278"/>
      <c r="C26" s="108"/>
      <c r="D26" s="314">
        <v>20.87</v>
      </c>
      <c r="E26" s="109">
        <v>5.049</v>
      </c>
    </row>
    <row r="27" spans="1:5" ht="15.75">
      <c r="A27" s="28" t="s">
        <v>125</v>
      </c>
      <c r="B27" s="277"/>
      <c r="C27" s="108"/>
      <c r="D27" s="313">
        <v>47.557</v>
      </c>
      <c r="E27" s="109">
        <v>77.887</v>
      </c>
    </row>
    <row r="28" spans="1:5" ht="15.75">
      <c r="A28" s="291" t="s">
        <v>248</v>
      </c>
      <c r="B28" s="111"/>
      <c r="C28" s="108"/>
      <c r="D28" s="280">
        <v>0</v>
      </c>
      <c r="E28" s="109">
        <v>0</v>
      </c>
    </row>
    <row r="29" spans="1:5" s="195" customFormat="1" ht="31.5">
      <c r="A29" s="292" t="s">
        <v>174</v>
      </c>
      <c r="B29" s="112"/>
      <c r="C29" s="108"/>
      <c r="D29" s="281">
        <v>40</v>
      </c>
      <c r="E29" s="211">
        <v>40</v>
      </c>
    </row>
    <row r="30" spans="1:5" ht="15.75">
      <c r="A30" s="291" t="s">
        <v>126</v>
      </c>
      <c r="B30" s="278"/>
      <c r="C30" s="108"/>
      <c r="D30" s="314">
        <v>44.26</v>
      </c>
      <c r="E30" s="109">
        <v>75.249</v>
      </c>
    </row>
    <row r="31" spans="1:5" ht="15.75">
      <c r="A31" s="292" t="s">
        <v>127</v>
      </c>
      <c r="B31" s="279"/>
      <c r="C31" s="108"/>
      <c r="D31" s="293">
        <v>0.2</v>
      </c>
      <c r="E31" s="109"/>
    </row>
    <row r="32" spans="1:5" ht="15.75">
      <c r="A32" s="292" t="s">
        <v>128</v>
      </c>
      <c r="B32" s="112"/>
      <c r="C32" s="108"/>
      <c r="D32" s="211">
        <v>0.664</v>
      </c>
      <c r="E32" s="109"/>
    </row>
    <row r="33" spans="1:5" ht="15.75">
      <c r="A33" s="292" t="s">
        <v>129</v>
      </c>
      <c r="B33" s="112"/>
      <c r="C33" s="108"/>
      <c r="D33" s="211"/>
      <c r="E33" s="109"/>
    </row>
    <row r="34" spans="1:5" ht="15.75">
      <c r="A34" s="28" t="s">
        <v>130</v>
      </c>
      <c r="B34" s="277">
        <v>1.6381838</v>
      </c>
      <c r="C34" s="108" t="s">
        <v>219</v>
      </c>
      <c r="D34" s="110">
        <v>0.6541838</v>
      </c>
      <c r="E34" s="109">
        <v>2.171</v>
      </c>
    </row>
    <row r="35" spans="1:5" ht="15.75">
      <c r="A35" s="344" t="s">
        <v>131</v>
      </c>
      <c r="B35" s="345"/>
      <c r="C35" s="345"/>
      <c r="D35" s="345"/>
      <c r="E35" s="346"/>
    </row>
    <row r="36" spans="1:5" s="87" customFormat="1" ht="15.75">
      <c r="A36" s="113" t="s">
        <v>132</v>
      </c>
      <c r="B36" s="83"/>
      <c r="C36" s="84"/>
      <c r="D36" s="347"/>
      <c r="E36" s="348"/>
    </row>
    <row r="37" spans="1:5" s="87" customFormat="1" ht="15.75">
      <c r="A37" s="88" t="s">
        <v>185</v>
      </c>
      <c r="B37" s="83"/>
      <c r="C37" s="84"/>
      <c r="D37" s="137"/>
      <c r="E37" s="136">
        <v>27.576437</v>
      </c>
    </row>
    <row r="38" spans="1:5" s="87" customFormat="1" ht="15.75">
      <c r="A38" s="88" t="s">
        <v>182</v>
      </c>
      <c r="B38" s="83"/>
      <c r="C38" s="84"/>
      <c r="D38" s="341">
        <v>23.36986</v>
      </c>
      <c r="E38" s="342"/>
    </row>
    <row r="39" spans="1:5" s="87" customFormat="1" ht="15.75">
      <c r="A39" s="28" t="s">
        <v>133</v>
      </c>
      <c r="B39" s="83"/>
      <c r="C39" s="84"/>
      <c r="D39" s="356"/>
      <c r="E39" s="357"/>
    </row>
    <row r="40" spans="1:5" s="87" customFormat="1" ht="15.75">
      <c r="A40" s="88" t="s">
        <v>185</v>
      </c>
      <c r="B40" s="83"/>
      <c r="C40" s="84"/>
      <c r="D40" s="128"/>
      <c r="E40" s="136">
        <v>27.77111099</v>
      </c>
    </row>
    <row r="41" spans="1:5" s="87" customFormat="1" ht="15.75">
      <c r="A41" s="88" t="s">
        <v>182</v>
      </c>
      <c r="B41" s="83"/>
      <c r="C41" s="84"/>
      <c r="D41" s="128"/>
      <c r="E41" s="136">
        <v>23.534860000000002</v>
      </c>
    </row>
    <row r="42" spans="1:5" s="87" customFormat="1" ht="15.75">
      <c r="A42" s="28" t="s">
        <v>134</v>
      </c>
      <c r="B42" s="83"/>
      <c r="C42" s="84"/>
      <c r="D42" s="358" t="s">
        <v>188</v>
      </c>
      <c r="E42" s="359"/>
    </row>
    <row r="43" spans="1:5" s="87" customFormat="1" ht="15.75">
      <c r="A43" s="28" t="s">
        <v>135</v>
      </c>
      <c r="B43" s="83"/>
      <c r="C43" s="84"/>
      <c r="D43" s="360" t="s">
        <v>180</v>
      </c>
      <c r="E43" s="361"/>
    </row>
    <row r="44" spans="1:5" ht="15.75">
      <c r="A44" s="362" t="s">
        <v>136</v>
      </c>
      <c r="B44" s="362"/>
      <c r="C44" s="362"/>
      <c r="D44" s="362"/>
      <c r="E44" s="362"/>
    </row>
    <row r="45" spans="1:5" ht="15.75">
      <c r="A45" s="113" t="s">
        <v>137</v>
      </c>
      <c r="B45" s="294"/>
      <c r="C45" s="295"/>
      <c r="D45" s="347"/>
      <c r="E45" s="348"/>
    </row>
    <row r="46" spans="1:5" ht="15.75">
      <c r="A46" s="113" t="s">
        <v>234</v>
      </c>
      <c r="B46" s="294"/>
      <c r="C46" s="295"/>
      <c r="D46" s="352">
        <v>40</v>
      </c>
      <c r="E46" s="353"/>
    </row>
    <row r="47" spans="1:5" ht="15.75">
      <c r="A47" s="113" t="s">
        <v>235</v>
      </c>
      <c r="B47" s="294"/>
      <c r="C47" s="295"/>
      <c r="D47" s="352">
        <v>40</v>
      </c>
      <c r="E47" s="353"/>
    </row>
    <row r="48" spans="1:5" ht="30" customHeight="1">
      <c r="A48" s="113" t="s">
        <v>138</v>
      </c>
      <c r="B48" s="294"/>
      <c r="C48" s="295"/>
      <c r="D48" s="354" t="s">
        <v>236</v>
      </c>
      <c r="E48" s="355"/>
    </row>
  </sheetData>
  <sheetProtection/>
  <mergeCells count="14">
    <mergeCell ref="D47:E47"/>
    <mergeCell ref="D48:E48"/>
    <mergeCell ref="D39:E39"/>
    <mergeCell ref="D42:E42"/>
    <mergeCell ref="D43:E43"/>
    <mergeCell ref="A44:E44"/>
    <mergeCell ref="D45:E45"/>
    <mergeCell ref="D46:E46"/>
    <mergeCell ref="D38:E38"/>
    <mergeCell ref="A9:E9"/>
    <mergeCell ref="A10:E10"/>
    <mergeCell ref="A35:E35"/>
    <mergeCell ref="D36:E36"/>
    <mergeCell ref="B13:D13"/>
  </mergeCells>
  <printOptions/>
  <pageMargins left="0.7086614173228347" right="0.31496062992125984" top="0.15748031496062992" bottom="0.15748031496062992" header="0.11811023622047245" footer="0.11811023622047245"/>
  <pageSetup fitToHeight="0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Zeros="0" view="pageBreakPreview" zoomScaleNormal="75" zoomScaleSheetLayoutView="100" zoomScalePageLayoutView="0" workbookViewId="0" topLeftCell="A1">
      <pane ySplit="13" topLeftCell="BM14" activePane="bottomLeft" state="frozen"/>
      <selection pane="topLeft" activeCell="V28" sqref="V28"/>
      <selection pane="bottomLeft" activeCell="V28" sqref="V28"/>
    </sheetView>
  </sheetViews>
  <sheetFormatPr defaultColWidth="9.00390625" defaultRowHeight="15.75"/>
  <cols>
    <col min="1" max="1" width="6.375" style="196" customWidth="1"/>
    <col min="2" max="2" width="49.875" style="196" customWidth="1"/>
    <col min="3" max="4" width="10.875" style="196" bestFit="1" customWidth="1"/>
    <col min="5" max="5" width="7.875" style="196" customWidth="1"/>
    <col min="6" max="6" width="9.50390625" style="196" customWidth="1"/>
    <col min="7" max="7" width="10.375" style="196" customWidth="1"/>
    <col min="8" max="8" width="16.00390625" style="196" bestFit="1" customWidth="1"/>
    <col min="9" max="9" width="11.625" style="196" bestFit="1" customWidth="1"/>
    <col min="10" max="10" width="16.875" style="196" customWidth="1"/>
    <col min="11" max="11" width="13.25390625" style="196" customWidth="1"/>
    <col min="12" max="16384" width="9.00390625" style="196" customWidth="1"/>
  </cols>
  <sheetData>
    <row r="1" ht="15.75">
      <c r="F1" s="14" t="s">
        <v>197</v>
      </c>
    </row>
    <row r="2" ht="9" customHeight="1"/>
    <row r="3" s="14" customFormat="1" ht="15.75">
      <c r="K3" s="15" t="s">
        <v>152</v>
      </c>
    </row>
    <row r="4" s="14" customFormat="1" ht="15.75">
      <c r="K4" s="15" t="s">
        <v>153</v>
      </c>
    </row>
    <row r="5" s="14" customFormat="1" ht="15.75">
      <c r="K5" s="15"/>
    </row>
    <row r="6" s="14" customFormat="1" ht="15.75">
      <c r="K6" s="15" t="s">
        <v>154</v>
      </c>
    </row>
    <row r="7" s="14" customFormat="1" ht="15.75">
      <c r="K7" s="15" t="s">
        <v>309</v>
      </c>
    </row>
    <row r="8" s="14" customFormat="1" ht="15.75">
      <c r="K8" s="15" t="s">
        <v>155</v>
      </c>
    </row>
    <row r="9" spans="1:11" ht="16.5">
      <c r="A9" s="363" t="s">
        <v>151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</row>
    <row r="11" spans="1:11" ht="30.75" customHeight="1">
      <c r="A11" s="365" t="s">
        <v>90</v>
      </c>
      <c r="B11" s="365" t="s">
        <v>94</v>
      </c>
      <c r="C11" s="367" t="s">
        <v>88</v>
      </c>
      <c r="D11" s="368"/>
      <c r="E11" s="369"/>
      <c r="F11" s="365" t="s">
        <v>89</v>
      </c>
      <c r="G11" s="365"/>
      <c r="H11" s="365" t="s">
        <v>95</v>
      </c>
      <c r="I11" s="365"/>
      <c r="J11" s="365"/>
      <c r="K11" s="365"/>
    </row>
    <row r="12" spans="1:11" ht="37.5" customHeight="1">
      <c r="A12" s="366"/>
      <c r="B12" s="365"/>
      <c r="C12" s="365" t="s">
        <v>91</v>
      </c>
      <c r="D12" s="365" t="s">
        <v>92</v>
      </c>
      <c r="E12" s="365" t="s">
        <v>93</v>
      </c>
      <c r="F12" s="365" t="s">
        <v>169</v>
      </c>
      <c r="G12" s="365" t="s">
        <v>170</v>
      </c>
      <c r="H12" s="365" t="s">
        <v>96</v>
      </c>
      <c r="I12" s="365" t="s">
        <v>2</v>
      </c>
      <c r="J12" s="365" t="s">
        <v>3</v>
      </c>
      <c r="K12" s="365" t="s">
        <v>11</v>
      </c>
    </row>
    <row r="13" spans="1:11" ht="38.25" customHeight="1">
      <c r="A13" s="366"/>
      <c r="B13" s="365"/>
      <c r="C13" s="365"/>
      <c r="D13" s="365"/>
      <c r="E13" s="365"/>
      <c r="F13" s="365"/>
      <c r="G13" s="365"/>
      <c r="H13" s="365"/>
      <c r="I13" s="365"/>
      <c r="J13" s="365"/>
      <c r="K13" s="365"/>
    </row>
    <row r="14" spans="1:11" ht="34.5" customHeight="1">
      <c r="A14" s="18" t="s">
        <v>166</v>
      </c>
      <c r="B14" s="94" t="s">
        <v>258</v>
      </c>
      <c r="C14" s="165"/>
      <c r="D14" s="165"/>
      <c r="E14" s="92" t="s">
        <v>306</v>
      </c>
      <c r="F14" s="19">
        <v>2016</v>
      </c>
      <c r="G14" s="19">
        <v>2016</v>
      </c>
      <c r="H14" s="197" t="s">
        <v>171</v>
      </c>
      <c r="I14" s="21" t="s">
        <v>172</v>
      </c>
      <c r="J14" s="21" t="s">
        <v>173</v>
      </c>
      <c r="K14" s="21" t="s">
        <v>173</v>
      </c>
    </row>
    <row r="15" spans="1:11" ht="31.5">
      <c r="A15" s="18" t="s">
        <v>167</v>
      </c>
      <c r="B15" s="94" t="s">
        <v>259</v>
      </c>
      <c r="C15" s="165"/>
      <c r="D15" s="165"/>
      <c r="E15" s="19">
        <v>1.4</v>
      </c>
      <c r="F15" s="19">
        <v>2016</v>
      </c>
      <c r="G15" s="19">
        <v>2016</v>
      </c>
      <c r="H15" s="197" t="s">
        <v>171</v>
      </c>
      <c r="I15" s="21" t="s">
        <v>172</v>
      </c>
      <c r="J15" s="21" t="s">
        <v>173</v>
      </c>
      <c r="K15" s="21" t="s">
        <v>173</v>
      </c>
    </row>
    <row r="16" spans="1:11" ht="31.5">
      <c r="A16" s="18" t="s">
        <v>168</v>
      </c>
      <c r="B16" s="94" t="s">
        <v>261</v>
      </c>
      <c r="C16" s="165"/>
      <c r="D16" s="165"/>
      <c r="E16" s="19">
        <v>1.1</v>
      </c>
      <c r="F16" s="19">
        <v>2016</v>
      </c>
      <c r="G16" s="19">
        <v>2016</v>
      </c>
      <c r="H16" s="197" t="s">
        <v>171</v>
      </c>
      <c r="I16" s="21" t="s">
        <v>172</v>
      </c>
      <c r="J16" s="21" t="s">
        <v>173</v>
      </c>
      <c r="K16" s="21" t="s">
        <v>173</v>
      </c>
    </row>
    <row r="17" spans="1:11" ht="31.5">
      <c r="A17" s="18" t="s">
        <v>214</v>
      </c>
      <c r="B17" s="94" t="s">
        <v>264</v>
      </c>
      <c r="C17" s="19">
        <v>1.26</v>
      </c>
      <c r="D17" s="21"/>
      <c r="E17" s="19"/>
      <c r="F17" s="19">
        <v>2016</v>
      </c>
      <c r="G17" s="19">
        <v>2016</v>
      </c>
      <c r="H17" s="197" t="s">
        <v>171</v>
      </c>
      <c r="I17" s="21" t="s">
        <v>172</v>
      </c>
      <c r="J17" s="21" t="s">
        <v>173</v>
      </c>
      <c r="K17" s="21" t="s">
        <v>173</v>
      </c>
    </row>
  </sheetData>
  <sheetProtection/>
  <mergeCells count="15">
    <mergeCell ref="K12:K13"/>
    <mergeCell ref="G12:G13"/>
    <mergeCell ref="H12:H13"/>
    <mergeCell ref="I12:I13"/>
    <mergeCell ref="J12:J13"/>
    <mergeCell ref="A9:K9"/>
    <mergeCell ref="A11:A13"/>
    <mergeCell ref="B11:B13"/>
    <mergeCell ref="C11:E11"/>
    <mergeCell ref="F11:G11"/>
    <mergeCell ref="H11:K11"/>
    <mergeCell ref="C12:C13"/>
    <mergeCell ref="D12:D13"/>
    <mergeCell ref="E12:E13"/>
    <mergeCell ref="F12:F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4:B16">
      <formula1>900</formula1>
    </dataValidation>
  </dataValidation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">
      <selection activeCell="V28" sqref="V28"/>
    </sheetView>
  </sheetViews>
  <sheetFormatPr defaultColWidth="9.00390625" defaultRowHeight="15.75"/>
  <cols>
    <col min="1" max="1" width="7.875" style="196" customWidth="1"/>
    <col min="2" max="2" width="29.375" style="196" customWidth="1"/>
    <col min="3" max="5" width="9.375" style="196" customWidth="1"/>
    <col min="6" max="6" width="9.625" style="196" customWidth="1"/>
    <col min="7" max="7" width="9.50390625" style="196" customWidth="1"/>
    <col min="8" max="8" width="10.375" style="196" customWidth="1"/>
    <col min="9" max="9" width="11.625" style="196" bestFit="1" customWidth="1"/>
    <col min="10" max="10" width="13.25390625" style="196" customWidth="1"/>
    <col min="11" max="16384" width="9.00390625" style="196" customWidth="1"/>
  </cols>
  <sheetData>
    <row r="1" ht="15.75">
      <c r="D1" s="14" t="s">
        <v>205</v>
      </c>
    </row>
    <row r="2" ht="9" customHeight="1"/>
    <row r="3" s="14" customFormat="1" ht="15.75">
      <c r="J3" s="15" t="s">
        <v>152</v>
      </c>
    </row>
    <row r="4" s="14" customFormat="1" ht="15.75">
      <c r="J4" s="15" t="s">
        <v>153</v>
      </c>
    </row>
    <row r="5" s="14" customFormat="1" ht="15.75">
      <c r="J5" s="15"/>
    </row>
    <row r="6" s="14" customFormat="1" ht="15.75">
      <c r="J6" s="15" t="s">
        <v>154</v>
      </c>
    </row>
    <row r="7" s="14" customFormat="1" ht="15.75">
      <c r="J7" s="15" t="s">
        <v>309</v>
      </c>
    </row>
    <row r="8" s="14" customFormat="1" ht="15.75">
      <c r="J8" s="15" t="s">
        <v>155</v>
      </c>
    </row>
    <row r="9" spans="1:10" ht="16.5">
      <c r="A9" s="363" t="s">
        <v>249</v>
      </c>
      <c r="B9" s="364"/>
      <c r="C9" s="364"/>
      <c r="D9" s="364"/>
      <c r="E9" s="364"/>
      <c r="F9" s="364"/>
      <c r="G9" s="364"/>
      <c r="H9" s="364"/>
      <c r="I9" s="364"/>
      <c r="J9" s="364"/>
    </row>
    <row r="10" ht="15">
      <c r="E10" s="196" t="s">
        <v>281</v>
      </c>
    </row>
    <row r="11" spans="1:10" s="199" customFormat="1" ht="37.5" customHeight="1">
      <c r="A11" s="370" t="s">
        <v>206</v>
      </c>
      <c r="B11" s="370" t="s">
        <v>207</v>
      </c>
      <c r="C11" s="372" t="s">
        <v>208</v>
      </c>
      <c r="D11" s="373"/>
      <c r="E11" s="373"/>
      <c r="F11" s="374"/>
      <c r="G11" s="375" t="s">
        <v>213</v>
      </c>
      <c r="H11" s="375" t="s">
        <v>312</v>
      </c>
      <c r="I11" s="375" t="s">
        <v>209</v>
      </c>
      <c r="J11" s="375" t="s">
        <v>212</v>
      </c>
    </row>
    <row r="12" spans="1:10" s="199" customFormat="1" ht="12">
      <c r="A12" s="371"/>
      <c r="B12" s="370"/>
      <c r="C12" s="370" t="s">
        <v>30</v>
      </c>
      <c r="D12" s="370"/>
      <c r="E12" s="370" t="s">
        <v>31</v>
      </c>
      <c r="F12" s="370"/>
      <c r="G12" s="376"/>
      <c r="H12" s="376"/>
      <c r="I12" s="376"/>
      <c r="J12" s="376"/>
    </row>
    <row r="13" spans="1:10" s="199" customFormat="1" ht="24" customHeight="1">
      <c r="A13" s="371"/>
      <c r="B13" s="370"/>
      <c r="C13" s="198" t="s">
        <v>210</v>
      </c>
      <c r="D13" s="198" t="s">
        <v>211</v>
      </c>
      <c r="E13" s="198" t="s">
        <v>210</v>
      </c>
      <c r="F13" s="198" t="s">
        <v>211</v>
      </c>
      <c r="G13" s="377"/>
      <c r="H13" s="377"/>
      <c r="I13" s="377"/>
      <c r="J13" s="377"/>
    </row>
    <row r="14" spans="1:10" s="119" customFormat="1" ht="25.5">
      <c r="A14" s="120">
        <v>1</v>
      </c>
      <c r="B14" s="118" t="s">
        <v>165</v>
      </c>
      <c r="C14" s="122" t="s">
        <v>252</v>
      </c>
      <c r="D14" s="122" t="s">
        <v>253</v>
      </c>
      <c r="E14" s="122" t="s">
        <v>252</v>
      </c>
      <c r="F14" s="122" t="s">
        <v>305</v>
      </c>
      <c r="G14" s="166">
        <v>1</v>
      </c>
      <c r="H14" s="166">
        <v>0.9391550000000004</v>
      </c>
      <c r="I14" s="121"/>
      <c r="J14" s="121"/>
    </row>
    <row r="15" spans="1:10" s="119" customFormat="1" ht="25.5">
      <c r="A15" s="120">
        <v>2</v>
      </c>
      <c r="B15" s="118" t="s">
        <v>258</v>
      </c>
      <c r="C15" s="122" t="s">
        <v>252</v>
      </c>
      <c r="D15" s="122" t="s">
        <v>253</v>
      </c>
      <c r="E15" s="122" t="s">
        <v>252</v>
      </c>
      <c r="F15" s="122" t="s">
        <v>252</v>
      </c>
      <c r="G15" s="166">
        <v>1</v>
      </c>
      <c r="H15" s="166"/>
      <c r="I15" s="121"/>
      <c r="J15" s="121"/>
    </row>
    <row r="16" spans="1:10" s="119" customFormat="1" ht="25.5">
      <c r="A16" s="120">
        <v>3</v>
      </c>
      <c r="B16" s="118" t="s">
        <v>259</v>
      </c>
      <c r="C16" s="122" t="s">
        <v>252</v>
      </c>
      <c r="D16" s="122" t="s">
        <v>253</v>
      </c>
      <c r="E16" s="122" t="s">
        <v>252</v>
      </c>
      <c r="F16" s="122" t="s">
        <v>302</v>
      </c>
      <c r="G16" s="166">
        <v>1</v>
      </c>
      <c r="H16" s="166"/>
      <c r="I16" s="121"/>
      <c r="J16" s="121"/>
    </row>
    <row r="17" spans="1:10" s="119" customFormat="1" ht="25.5">
      <c r="A17" s="120">
        <v>4</v>
      </c>
      <c r="B17" s="118" t="s">
        <v>261</v>
      </c>
      <c r="C17" s="122" t="s">
        <v>252</v>
      </c>
      <c r="D17" s="122" t="s">
        <v>253</v>
      </c>
      <c r="E17" s="122" t="s">
        <v>252</v>
      </c>
      <c r="F17" s="122" t="s">
        <v>302</v>
      </c>
      <c r="G17" s="166">
        <v>1</v>
      </c>
      <c r="H17" s="166"/>
      <c r="I17" s="121"/>
      <c r="J17" s="121"/>
    </row>
    <row r="18" spans="1:10" s="119" customFormat="1" ht="43.5" customHeight="1">
      <c r="A18" s="120">
        <v>5</v>
      </c>
      <c r="B18" s="118" t="s">
        <v>264</v>
      </c>
      <c r="C18" s="122" t="s">
        <v>252</v>
      </c>
      <c r="D18" s="122" t="s">
        <v>253</v>
      </c>
      <c r="E18" s="122" t="s">
        <v>252</v>
      </c>
      <c r="F18" s="122" t="s">
        <v>302</v>
      </c>
      <c r="G18" s="166">
        <v>1</v>
      </c>
      <c r="H18" s="166"/>
      <c r="I18" s="121"/>
      <c r="J18" s="121"/>
    </row>
    <row r="19" spans="1:10" s="119" customFormat="1" ht="25.5">
      <c r="A19" s="120">
        <v>6</v>
      </c>
      <c r="B19" s="118" t="s">
        <v>189</v>
      </c>
      <c r="C19" s="122" t="s">
        <v>252</v>
      </c>
      <c r="D19" s="122" t="s">
        <v>253</v>
      </c>
      <c r="E19" s="122" t="s">
        <v>252</v>
      </c>
      <c r="F19" s="122" t="s">
        <v>291</v>
      </c>
      <c r="G19" s="166">
        <v>1</v>
      </c>
      <c r="H19" s="166"/>
      <c r="I19" s="121"/>
      <c r="J19" s="121"/>
    </row>
    <row r="20" spans="1:10" s="119" customFormat="1" ht="25.5">
      <c r="A20" s="120">
        <v>7</v>
      </c>
      <c r="B20" s="118" t="s">
        <v>191</v>
      </c>
      <c r="C20" s="122" t="s">
        <v>252</v>
      </c>
      <c r="D20" s="122" t="s">
        <v>253</v>
      </c>
      <c r="E20" s="122" t="s">
        <v>252</v>
      </c>
      <c r="F20" s="122" t="s">
        <v>305</v>
      </c>
      <c r="G20" s="166">
        <v>1</v>
      </c>
      <c r="H20" s="166">
        <v>1.8552676</v>
      </c>
      <c r="I20" s="121"/>
      <c r="J20" s="121"/>
    </row>
    <row r="21" spans="1:10" s="119" customFormat="1" ht="25.5">
      <c r="A21" s="120">
        <v>8</v>
      </c>
      <c r="B21" s="118" t="s">
        <v>177</v>
      </c>
      <c r="C21" s="122" t="s">
        <v>252</v>
      </c>
      <c r="D21" s="122" t="s">
        <v>253</v>
      </c>
      <c r="E21" s="122" t="s">
        <v>252</v>
      </c>
      <c r="F21" s="122" t="s">
        <v>302</v>
      </c>
      <c r="G21" s="166">
        <v>1</v>
      </c>
      <c r="H21" s="282"/>
      <c r="I21" s="121"/>
      <c r="J21" s="121"/>
    </row>
    <row r="22" s="199" customFormat="1" ht="12"/>
    <row r="23" s="199" customFormat="1" ht="12">
      <c r="B23" s="199" t="s">
        <v>244</v>
      </c>
    </row>
    <row r="24" s="199" customFormat="1" ht="12">
      <c r="B24" s="199" t="s">
        <v>245</v>
      </c>
    </row>
    <row r="25" s="199" customFormat="1" ht="12"/>
    <row r="26" s="199" customFormat="1" ht="12"/>
  </sheetData>
  <sheetProtection/>
  <mergeCells count="10">
    <mergeCell ref="A9:J9"/>
    <mergeCell ref="A11:A13"/>
    <mergeCell ref="B11:B13"/>
    <mergeCell ref="C11:F11"/>
    <mergeCell ref="J11:J13"/>
    <mergeCell ref="C12:D12"/>
    <mergeCell ref="E12:F12"/>
    <mergeCell ref="G11:G13"/>
    <mergeCell ref="H11:H13"/>
    <mergeCell ref="I11:I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5:B17">
      <formula1>900</formula1>
    </dataValidation>
  </dataValidations>
  <printOptions/>
  <pageMargins left="0.7086614173228346" right="0.31496062992125984" top="0.15748031496062992" bottom="0.15748031496062992" header="0.11811023622047244" footer="0.1181102362204724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4"/>
  <sheetViews>
    <sheetView tabSelected="1" view="pageBreakPreview" zoomScaleNormal="70" zoomScaleSheetLayoutView="100" workbookViewId="0" topLeftCell="A1">
      <selection activeCell="O14" sqref="O14"/>
    </sheetView>
  </sheetViews>
  <sheetFormatPr defaultColWidth="9.00390625" defaultRowHeight="15.75"/>
  <cols>
    <col min="1" max="1" width="9.875" style="1" customWidth="1"/>
    <col min="2" max="2" width="39.00390625" style="1" customWidth="1"/>
    <col min="3" max="3" width="11.375" style="1" customWidth="1"/>
    <col min="4" max="4" width="9.25390625" style="12" bestFit="1" customWidth="1"/>
    <col min="5" max="5" width="7.00390625" style="12" customWidth="1"/>
    <col min="6" max="6" width="7.75390625" style="12" customWidth="1"/>
    <col min="7" max="7" width="6.75390625" style="12" customWidth="1"/>
    <col min="8" max="8" width="7.75390625" style="12" customWidth="1"/>
    <col min="9" max="9" width="18.875" style="1" customWidth="1"/>
    <col min="10" max="10" width="1.75390625" style="1" customWidth="1"/>
    <col min="11" max="16384" width="9.00390625" style="1" customWidth="1"/>
  </cols>
  <sheetData>
    <row r="1" ht="15.75">
      <c r="C1" s="142" t="s">
        <v>220</v>
      </c>
    </row>
    <row r="2" spans="1:9" ht="15.75">
      <c r="A2" s="380" t="s">
        <v>257</v>
      </c>
      <c r="B2" s="380"/>
      <c r="C2" s="380"/>
      <c r="D2" s="380"/>
      <c r="E2" s="380"/>
      <c r="F2" s="380"/>
      <c r="G2" s="380"/>
      <c r="H2" s="380"/>
      <c r="I2" s="380"/>
    </row>
    <row r="3" spans="1:17" ht="15.75">
      <c r="A3" s="380"/>
      <c r="B3" s="380"/>
      <c r="C3" s="380"/>
      <c r="D3" s="380"/>
      <c r="E3" s="380"/>
      <c r="F3" s="380"/>
      <c r="G3" s="380"/>
      <c r="H3" s="380"/>
      <c r="I3" s="380"/>
      <c r="J3" s="12"/>
      <c r="K3" s="12"/>
      <c r="L3" s="12"/>
      <c r="M3" s="12"/>
      <c r="N3" s="12"/>
      <c r="O3" s="12"/>
      <c r="P3" s="12"/>
      <c r="Q3" s="12"/>
    </row>
    <row r="4" ht="15.75">
      <c r="I4" s="2" t="s">
        <v>152</v>
      </c>
    </row>
    <row r="5" ht="15.75">
      <c r="I5" s="2" t="s">
        <v>153</v>
      </c>
    </row>
    <row r="6" ht="15.75">
      <c r="I6" s="2"/>
    </row>
    <row r="7" ht="15.75">
      <c r="I7" s="129" t="s">
        <v>154</v>
      </c>
    </row>
    <row r="8" ht="15.75">
      <c r="I8" s="129" t="s">
        <v>256</v>
      </c>
    </row>
    <row r="9" ht="15.75">
      <c r="I9" s="2" t="s">
        <v>155</v>
      </c>
    </row>
    <row r="10" ht="35.25" customHeight="1">
      <c r="I10" s="2"/>
    </row>
    <row r="11" spans="1:9" ht="15.75">
      <c r="A11" s="180" t="s">
        <v>149</v>
      </c>
      <c r="B11" s="179"/>
      <c r="C11" s="179"/>
      <c r="D11" s="179"/>
      <c r="E11" s="179"/>
      <c r="F11" s="179"/>
      <c r="G11" s="179"/>
      <c r="H11" s="179"/>
      <c r="I11" s="179"/>
    </row>
    <row r="12" ht="16.5" thickBot="1">
      <c r="I12" s="2" t="s">
        <v>199</v>
      </c>
    </row>
    <row r="13" spans="1:9" ht="38.25" customHeight="1">
      <c r="A13" s="381" t="s">
        <v>22</v>
      </c>
      <c r="B13" s="384" t="s">
        <v>43</v>
      </c>
      <c r="C13" s="384" t="s">
        <v>139</v>
      </c>
      <c r="D13" s="387" t="s">
        <v>221</v>
      </c>
      <c r="E13" s="388"/>
      <c r="F13" s="388"/>
      <c r="G13" s="388"/>
      <c r="H13" s="389"/>
      <c r="I13" s="384" t="s">
        <v>239</v>
      </c>
    </row>
    <row r="14" spans="1:9" ht="38.25" customHeight="1">
      <c r="A14" s="382"/>
      <c r="B14" s="385"/>
      <c r="C14" s="385"/>
      <c r="D14" s="143" t="s">
        <v>255</v>
      </c>
      <c r="E14" s="143" t="s">
        <v>26</v>
      </c>
      <c r="F14" s="143" t="s">
        <v>27</v>
      </c>
      <c r="G14" s="143" t="s">
        <v>28</v>
      </c>
      <c r="H14" s="143" t="s">
        <v>29</v>
      </c>
      <c r="I14" s="385"/>
    </row>
    <row r="15" spans="1:9" ht="33.75" customHeight="1" thickBot="1">
      <c r="A15" s="383"/>
      <c r="B15" s="386"/>
      <c r="C15" s="386"/>
      <c r="D15" s="29" t="s">
        <v>85</v>
      </c>
      <c r="E15" s="29" t="s">
        <v>30</v>
      </c>
      <c r="F15" s="29" t="s">
        <v>30</v>
      </c>
      <c r="G15" s="29" t="s">
        <v>30</v>
      </c>
      <c r="H15" s="29" t="s">
        <v>30</v>
      </c>
      <c r="I15" s="386"/>
    </row>
    <row r="16" spans="1:9" ht="15.75">
      <c r="A16" s="144"/>
      <c r="B16" s="145" t="s">
        <v>44</v>
      </c>
      <c r="C16" s="146"/>
      <c r="D16" s="212">
        <v>27.576437</v>
      </c>
      <c r="E16" s="212">
        <v>6.894059999999999</v>
      </c>
      <c r="F16" s="212">
        <v>6.894112</v>
      </c>
      <c r="G16" s="212">
        <v>6.8940850000000005</v>
      </c>
      <c r="H16" s="212">
        <v>6.893860000000001</v>
      </c>
      <c r="I16" s="147"/>
    </row>
    <row r="17" spans="1:9" ht="31.5">
      <c r="A17" s="148">
        <v>1</v>
      </c>
      <c r="B17" s="149" t="s">
        <v>81</v>
      </c>
      <c r="C17" s="150"/>
      <c r="D17" s="213">
        <v>27.576437</v>
      </c>
      <c r="E17" s="213">
        <v>6.894059999999999</v>
      </c>
      <c r="F17" s="213">
        <v>6.894112</v>
      </c>
      <c r="G17" s="213">
        <v>6.8940850000000005</v>
      </c>
      <c r="H17" s="213">
        <v>6.893860000000001</v>
      </c>
      <c r="I17" s="151"/>
    </row>
    <row r="18" spans="1:9" ht="31.5">
      <c r="A18" s="152" t="s">
        <v>14</v>
      </c>
      <c r="B18" s="149" t="s">
        <v>78</v>
      </c>
      <c r="C18" s="150"/>
      <c r="D18" s="214">
        <v>4.153672</v>
      </c>
      <c r="E18" s="214">
        <v>0.3</v>
      </c>
      <c r="F18" s="214">
        <v>2</v>
      </c>
      <c r="G18" s="214">
        <v>0.2</v>
      </c>
      <c r="H18" s="214">
        <v>1.6536720000000005</v>
      </c>
      <c r="I18" s="151"/>
    </row>
    <row r="19" spans="1:9" s="3" customFormat="1" ht="15.75">
      <c r="A19" s="152" t="s">
        <v>35</v>
      </c>
      <c r="B19" s="149" t="s">
        <v>254</v>
      </c>
      <c r="C19" s="153"/>
      <c r="D19" s="215">
        <v>4.153672</v>
      </c>
      <c r="E19" s="217">
        <v>0.3</v>
      </c>
      <c r="F19" s="217">
        <v>2</v>
      </c>
      <c r="G19" s="217">
        <v>0.2</v>
      </c>
      <c r="H19" s="217">
        <v>1.6536720000000005</v>
      </c>
      <c r="I19" s="151"/>
    </row>
    <row r="20" spans="1:9" ht="31.5">
      <c r="A20" s="148" t="s">
        <v>15</v>
      </c>
      <c r="B20" s="149" t="s">
        <v>87</v>
      </c>
      <c r="C20" s="153"/>
      <c r="D20" s="215"/>
      <c r="E20" s="217"/>
      <c r="F20" s="217"/>
      <c r="G20" s="217"/>
      <c r="H20" s="217"/>
      <c r="I20" s="151"/>
    </row>
    <row r="21" spans="1:9" ht="15.75">
      <c r="A21" s="148" t="s">
        <v>21</v>
      </c>
      <c r="B21" s="149" t="s">
        <v>79</v>
      </c>
      <c r="C21" s="155"/>
      <c r="D21" s="215"/>
      <c r="E21" s="218"/>
      <c r="F21" s="218"/>
      <c r="G21" s="218"/>
      <c r="H21" s="218"/>
      <c r="I21" s="156"/>
    </row>
    <row r="22" spans="1:9" ht="47.25">
      <c r="A22" s="148" t="s">
        <v>38</v>
      </c>
      <c r="B22" s="149" t="s">
        <v>80</v>
      </c>
      <c r="C22" s="157"/>
      <c r="D22" s="215"/>
      <c r="E22" s="218"/>
      <c r="F22" s="218"/>
      <c r="G22" s="218"/>
      <c r="H22" s="218"/>
      <c r="I22" s="156"/>
    </row>
    <row r="23" spans="1:9" ht="31.5">
      <c r="A23" s="158" t="s">
        <v>86</v>
      </c>
      <c r="B23" s="159" t="s">
        <v>156</v>
      </c>
      <c r="C23" s="155"/>
      <c r="D23" s="214">
        <v>23.422765</v>
      </c>
      <c r="E23" s="214">
        <v>6.594059999999999</v>
      </c>
      <c r="F23" s="214">
        <v>4.894112</v>
      </c>
      <c r="G23" s="214">
        <v>6.694085</v>
      </c>
      <c r="H23" s="214">
        <v>5.240188000000001</v>
      </c>
      <c r="I23" s="156"/>
    </row>
    <row r="24" spans="1:9" ht="15.75">
      <c r="A24" s="160" t="s">
        <v>157</v>
      </c>
      <c r="B24" s="161" t="s">
        <v>222</v>
      </c>
      <c r="C24" s="201"/>
      <c r="D24" s="219">
        <v>6.797688000000001</v>
      </c>
      <c r="E24" s="219">
        <v>0</v>
      </c>
      <c r="F24" s="219">
        <v>0.2</v>
      </c>
      <c r="G24" s="219">
        <v>2.6375</v>
      </c>
      <c r="H24" s="219">
        <v>3.9601880000000005</v>
      </c>
      <c r="I24" s="156"/>
    </row>
    <row r="25" spans="1:9" s="3" customFormat="1" ht="31.5">
      <c r="A25" s="148" t="s">
        <v>241</v>
      </c>
      <c r="B25" s="94" t="s">
        <v>259</v>
      </c>
      <c r="C25" s="155"/>
      <c r="D25" s="217">
        <v>4.736468</v>
      </c>
      <c r="E25" s="218"/>
      <c r="F25" s="218">
        <v>0.1</v>
      </c>
      <c r="G25" s="218">
        <v>1.6375</v>
      </c>
      <c r="H25" s="217">
        <v>2.9989680000000005</v>
      </c>
      <c r="I25" s="156"/>
    </row>
    <row r="26" spans="1:9" s="3" customFormat="1" ht="31.5">
      <c r="A26" s="148" t="s">
        <v>242</v>
      </c>
      <c r="B26" s="94" t="s">
        <v>261</v>
      </c>
      <c r="C26" s="155"/>
      <c r="D26" s="217">
        <v>2.06122</v>
      </c>
      <c r="E26" s="218"/>
      <c r="F26" s="218">
        <v>0.1</v>
      </c>
      <c r="G26" s="218">
        <v>1</v>
      </c>
      <c r="H26" s="217">
        <v>0.96122</v>
      </c>
      <c r="I26" s="156"/>
    </row>
    <row r="27" spans="1:9" ht="15.75">
      <c r="A27" s="162" t="s">
        <v>161</v>
      </c>
      <c r="B27" s="163" t="s">
        <v>223</v>
      </c>
      <c r="C27" s="202"/>
      <c r="D27" s="219">
        <v>5.614833</v>
      </c>
      <c r="E27" s="219">
        <v>5.614833</v>
      </c>
      <c r="F27" s="219">
        <v>0</v>
      </c>
      <c r="G27" s="219">
        <v>0</v>
      </c>
      <c r="H27" s="219">
        <v>0</v>
      </c>
      <c r="I27" s="156"/>
    </row>
    <row r="28" spans="1:9" s="3" customFormat="1" ht="31.5">
      <c r="A28" s="148" t="s">
        <v>240</v>
      </c>
      <c r="B28" s="94" t="s">
        <v>258</v>
      </c>
      <c r="C28" s="155"/>
      <c r="D28" s="217">
        <v>5.614833</v>
      </c>
      <c r="E28" s="218">
        <v>5.614833</v>
      </c>
      <c r="F28" s="218"/>
      <c r="G28" s="218"/>
      <c r="H28" s="217"/>
      <c r="I28" s="156"/>
    </row>
    <row r="29" spans="1:9" ht="31.5">
      <c r="A29" s="162" t="s">
        <v>163</v>
      </c>
      <c r="B29" s="163" t="s">
        <v>224</v>
      </c>
      <c r="C29" s="201"/>
      <c r="D29" s="219">
        <v>6.409285</v>
      </c>
      <c r="E29" s="219">
        <v>0</v>
      </c>
      <c r="F29" s="219">
        <v>2.6527</v>
      </c>
      <c r="G29" s="219">
        <v>3.756585</v>
      </c>
      <c r="H29" s="219">
        <v>0</v>
      </c>
      <c r="I29" s="156"/>
    </row>
    <row r="30" spans="1:9" ht="47.25">
      <c r="A30" s="148" t="s">
        <v>164</v>
      </c>
      <c r="B30" s="94" t="s">
        <v>264</v>
      </c>
      <c r="C30" s="155"/>
      <c r="D30" s="217">
        <v>6.409285</v>
      </c>
      <c r="E30" s="218"/>
      <c r="F30" s="218">
        <v>2.6527</v>
      </c>
      <c r="G30" s="218">
        <v>3.756585</v>
      </c>
      <c r="H30" s="217"/>
      <c r="I30" s="156"/>
    </row>
    <row r="31" spans="1:9" ht="15.75">
      <c r="A31" s="162" t="s">
        <v>225</v>
      </c>
      <c r="B31" s="163" t="s">
        <v>177</v>
      </c>
      <c r="C31" s="201"/>
      <c r="D31" s="220">
        <v>1.072287</v>
      </c>
      <c r="E31" s="220">
        <v>0.541827</v>
      </c>
      <c r="F31" s="220">
        <v>0.53046</v>
      </c>
      <c r="G31" s="220">
        <v>0</v>
      </c>
      <c r="H31" s="220">
        <v>0</v>
      </c>
      <c r="I31" s="156"/>
    </row>
    <row r="32" spans="1:9" s="3" customFormat="1" ht="15.75">
      <c r="A32" s="148" t="s">
        <v>226</v>
      </c>
      <c r="B32" s="94" t="s">
        <v>263</v>
      </c>
      <c r="C32" s="155"/>
      <c r="D32" s="217">
        <v>0.541827</v>
      </c>
      <c r="E32" s="218">
        <v>0.541827</v>
      </c>
      <c r="F32" s="218"/>
      <c r="G32" s="218"/>
      <c r="H32" s="217"/>
      <c r="I32" s="156"/>
    </row>
    <row r="33" spans="1:9" s="3" customFormat="1" ht="15.75">
      <c r="A33" s="148" t="s">
        <v>243</v>
      </c>
      <c r="B33" s="94" t="s">
        <v>262</v>
      </c>
      <c r="C33" s="155"/>
      <c r="D33" s="217">
        <v>0.53046</v>
      </c>
      <c r="E33" s="218"/>
      <c r="F33" s="218">
        <v>0.53046</v>
      </c>
      <c r="G33" s="218"/>
      <c r="H33" s="217"/>
      <c r="I33" s="156"/>
    </row>
    <row r="34" spans="1:9" ht="15.75">
      <c r="A34" s="148" t="s">
        <v>227</v>
      </c>
      <c r="B34" s="149" t="s">
        <v>216</v>
      </c>
      <c r="C34" s="150"/>
      <c r="D34" s="214">
        <v>1.68032</v>
      </c>
      <c r="E34" s="214">
        <v>0.1</v>
      </c>
      <c r="F34" s="214"/>
      <c r="G34" s="214">
        <v>0.3</v>
      </c>
      <c r="H34" s="214">
        <v>1.28</v>
      </c>
      <c r="I34" s="151"/>
    </row>
    <row r="35" spans="1:9" ht="31.5">
      <c r="A35" s="148" t="s">
        <v>228</v>
      </c>
      <c r="B35" s="149" t="s">
        <v>217</v>
      </c>
      <c r="C35" s="150"/>
      <c r="D35" s="214">
        <v>1.848352</v>
      </c>
      <c r="E35" s="214">
        <v>0.3374</v>
      </c>
      <c r="F35" s="214">
        <v>1.510952</v>
      </c>
      <c r="G35" s="214"/>
      <c r="H35" s="214"/>
      <c r="I35" s="151"/>
    </row>
    <row r="36" spans="1:9" ht="15.75">
      <c r="A36" s="148" t="s">
        <v>16</v>
      </c>
      <c r="B36" s="149" t="s">
        <v>53</v>
      </c>
      <c r="C36" s="150"/>
      <c r="D36" s="216"/>
      <c r="E36" s="164"/>
      <c r="F36" s="164"/>
      <c r="G36" s="164"/>
      <c r="H36" s="154"/>
      <c r="I36" s="151"/>
    </row>
    <row r="37" spans="1:9" ht="31.5">
      <c r="A37" s="152" t="s">
        <v>17</v>
      </c>
      <c r="B37" s="149" t="s">
        <v>78</v>
      </c>
      <c r="C37" s="150"/>
      <c r="D37" s="216"/>
      <c r="E37" s="164"/>
      <c r="F37" s="164"/>
      <c r="G37" s="164"/>
      <c r="H37" s="154"/>
      <c r="I37" s="151"/>
    </row>
    <row r="38" spans="1:9" ht="15.75">
      <c r="A38" s="152" t="s">
        <v>18</v>
      </c>
      <c r="B38" s="149" t="s">
        <v>229</v>
      </c>
      <c r="C38" s="150"/>
      <c r="D38" s="216"/>
      <c r="E38" s="164"/>
      <c r="F38" s="164"/>
      <c r="G38" s="164"/>
      <c r="H38" s="154"/>
      <c r="I38" s="151"/>
    </row>
    <row r="39" spans="1:9" s="106" customFormat="1" ht="15.75" customHeight="1">
      <c r="A39" s="378" t="s">
        <v>61</v>
      </c>
      <c r="B39" s="379"/>
      <c r="C39" s="224"/>
      <c r="D39" s="225"/>
      <c r="E39" s="226"/>
      <c r="F39" s="226"/>
      <c r="G39" s="226"/>
      <c r="H39" s="226"/>
      <c r="I39" s="224"/>
    </row>
    <row r="40" spans="1:9" s="106" customFormat="1" ht="25.5">
      <c r="A40" s="227"/>
      <c r="B40" s="227" t="s">
        <v>77</v>
      </c>
      <c r="C40" s="228"/>
      <c r="D40" s="229"/>
      <c r="E40" s="229"/>
      <c r="F40" s="229"/>
      <c r="G40" s="229"/>
      <c r="H40" s="229"/>
      <c r="I40" s="224"/>
    </row>
    <row r="41" spans="1:9" s="235" customFormat="1" ht="12.75">
      <c r="A41" s="230">
        <v>1</v>
      </c>
      <c r="B41" s="231" t="s">
        <v>165</v>
      </c>
      <c r="C41" s="232"/>
      <c r="D41" s="233"/>
      <c r="E41" s="234"/>
      <c r="F41" s="234"/>
      <c r="G41" s="234"/>
      <c r="H41" s="234"/>
      <c r="I41" s="232"/>
    </row>
    <row r="42" spans="1:9" s="235" customFormat="1" ht="12.75">
      <c r="A42" s="230">
        <v>2</v>
      </c>
      <c r="B42" s="118" t="s">
        <v>258</v>
      </c>
      <c r="C42" s="232"/>
      <c r="D42" s="233"/>
      <c r="E42" s="234"/>
      <c r="F42" s="234"/>
      <c r="G42" s="234"/>
      <c r="H42" s="234"/>
      <c r="I42" s="232"/>
    </row>
    <row r="43" spans="1:9" s="235" customFormat="1" ht="25.5">
      <c r="A43" s="230">
        <v>3</v>
      </c>
      <c r="B43" s="118" t="s">
        <v>259</v>
      </c>
      <c r="C43" s="232"/>
      <c r="D43" s="233"/>
      <c r="E43" s="234"/>
      <c r="F43" s="234"/>
      <c r="G43" s="234"/>
      <c r="H43" s="234"/>
      <c r="I43" s="232"/>
    </row>
    <row r="44" spans="1:9" s="235" customFormat="1" ht="25.5">
      <c r="A44" s="230">
        <v>4</v>
      </c>
      <c r="B44" s="118" t="s">
        <v>261</v>
      </c>
      <c r="C44" s="232"/>
      <c r="D44" s="233"/>
      <c r="E44" s="234"/>
      <c r="F44" s="234"/>
      <c r="G44" s="234"/>
      <c r="H44" s="234"/>
      <c r="I44" s="232"/>
    </row>
    <row r="45" spans="1:9" s="235" customFormat="1" ht="38.25">
      <c r="A45" s="230">
        <v>5</v>
      </c>
      <c r="B45" s="118" t="s">
        <v>264</v>
      </c>
      <c r="C45" s="232"/>
      <c r="D45" s="236"/>
      <c r="E45" s="234"/>
      <c r="F45" s="234"/>
      <c r="G45" s="234"/>
      <c r="H45" s="234"/>
      <c r="I45" s="232"/>
    </row>
    <row r="46" spans="1:9" s="235" customFormat="1" ht="12.75">
      <c r="A46" s="230">
        <v>6</v>
      </c>
      <c r="B46" s="118" t="s">
        <v>263</v>
      </c>
      <c r="C46" s="232"/>
      <c r="D46" s="233"/>
      <c r="E46" s="234"/>
      <c r="F46" s="234"/>
      <c r="G46" s="234"/>
      <c r="H46" s="234"/>
      <c r="I46" s="232"/>
    </row>
    <row r="47" spans="1:9" s="235" customFormat="1" ht="12.75">
      <c r="A47" s="230">
        <v>7</v>
      </c>
      <c r="B47" s="118" t="s">
        <v>262</v>
      </c>
      <c r="C47" s="232"/>
      <c r="D47" s="233"/>
      <c r="E47" s="234"/>
      <c r="F47" s="234"/>
      <c r="G47" s="234"/>
      <c r="H47" s="234"/>
      <c r="I47" s="232"/>
    </row>
    <row r="48" spans="1:9" s="235" customFormat="1" ht="12.75">
      <c r="A48" s="230">
        <v>8</v>
      </c>
      <c r="B48" s="237" t="s">
        <v>216</v>
      </c>
      <c r="C48" s="232"/>
      <c r="D48" s="233"/>
      <c r="E48" s="234"/>
      <c r="F48" s="234"/>
      <c r="G48" s="234"/>
      <c r="H48" s="234"/>
      <c r="I48" s="232"/>
    </row>
    <row r="49" spans="1:9" s="235" customFormat="1" ht="25.5">
      <c r="A49" s="230">
        <v>9</v>
      </c>
      <c r="B49" s="237" t="s">
        <v>217</v>
      </c>
      <c r="C49" s="232"/>
      <c r="D49" s="233"/>
      <c r="E49" s="234"/>
      <c r="F49" s="234"/>
      <c r="G49" s="234"/>
      <c r="H49" s="234"/>
      <c r="I49" s="232"/>
    </row>
    <row r="50" spans="1:9" ht="10.5" customHeight="1">
      <c r="A50" s="130"/>
      <c r="B50" s="130"/>
      <c r="C50" s="131"/>
      <c r="D50" s="31"/>
      <c r="E50" s="31"/>
      <c r="F50" s="31"/>
      <c r="G50" s="31"/>
      <c r="H50" s="31"/>
      <c r="I50" s="131"/>
    </row>
    <row r="51" spans="1:9" s="223" customFormat="1" ht="12">
      <c r="A51" s="221" t="s">
        <v>97</v>
      </c>
      <c r="B51" s="222"/>
      <c r="C51" s="222"/>
      <c r="D51" s="222"/>
      <c r="E51" s="222"/>
      <c r="F51" s="222"/>
      <c r="G51" s="222"/>
      <c r="H51" s="222"/>
      <c r="I51" s="222"/>
    </row>
    <row r="52" spans="1:9" s="223" customFormat="1" ht="12">
      <c r="A52" s="221" t="s">
        <v>98</v>
      </c>
      <c r="B52" s="222"/>
      <c r="C52" s="222"/>
      <c r="D52" s="222"/>
      <c r="E52" s="222"/>
      <c r="F52" s="222"/>
      <c r="G52" s="222"/>
      <c r="H52" s="222"/>
      <c r="I52" s="222"/>
    </row>
    <row r="53" spans="1:9" ht="15.75">
      <c r="A53" s="131"/>
      <c r="B53" s="131"/>
      <c r="C53" s="131"/>
      <c r="D53" s="31"/>
      <c r="E53" s="31"/>
      <c r="F53" s="31"/>
      <c r="G53" s="31"/>
      <c r="H53" s="31"/>
      <c r="I53" s="131"/>
    </row>
    <row r="54" spans="1:9" ht="15.75">
      <c r="A54" s="131"/>
      <c r="B54" s="131"/>
      <c r="C54" s="131"/>
      <c r="D54" s="31"/>
      <c r="E54" s="31"/>
      <c r="F54" s="31"/>
      <c r="G54" s="31"/>
      <c r="H54" s="31"/>
      <c r="I54" s="131"/>
    </row>
  </sheetData>
  <sheetProtection/>
  <mergeCells count="7">
    <mergeCell ref="A39:B39"/>
    <mergeCell ref="A2:I3"/>
    <mergeCell ref="A13:A15"/>
    <mergeCell ref="B13:B15"/>
    <mergeCell ref="C13:C15"/>
    <mergeCell ref="D13:H13"/>
    <mergeCell ref="I13:I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2:B44 B25:B26 B28">
      <formula1>900</formula1>
    </dataValidation>
  </dataValidations>
  <printOptions horizontalCentered="1"/>
  <pageMargins left="0.7086614173228347" right="0.7086614173228347" top="0.35433070866141736" bottom="0.35433070866141736" header="0.11811023622047245" footer="0.11811023622047245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user07</cp:lastModifiedBy>
  <cp:lastPrinted>2017-02-14T12:44:41Z</cp:lastPrinted>
  <dcterms:created xsi:type="dcterms:W3CDTF">2009-07-27T10:10:26Z</dcterms:created>
  <dcterms:modified xsi:type="dcterms:W3CDTF">2017-02-14T12:45:29Z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